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0" windowWidth="18810" windowHeight="11415" tabRatio="842" activeTab="0"/>
  </bookViews>
  <sheets>
    <sheet name="Tourism Summary May 2017" sheetId="1" r:id="rId1"/>
  </sheets>
  <definedNames>
    <definedName name="_xlnm.Print_Area" localSheetId="0">'Tourism Summary May 2017'!$A$51:$P$89</definedName>
    <definedName name="_xlnm.Print_Area">'Tourism Summary May 2017'!$B$51:$K$56</definedName>
    <definedName name="PRINT_AREA_MI">'Tourism Summary May 2017'!$B$51:$K$56</definedName>
  </definedNames>
  <calcPr fullCalcOnLoad="1"/>
</workbook>
</file>

<file path=xl/sharedStrings.xml><?xml version="1.0" encoding="utf-8"?>
<sst xmlns="http://schemas.openxmlformats.org/spreadsheetml/2006/main" count="453" uniqueCount="86">
  <si>
    <t>TOTAL</t>
  </si>
  <si>
    <t>Sandy Ground</t>
  </si>
  <si>
    <t>USA</t>
  </si>
  <si>
    <t>Other</t>
  </si>
  <si>
    <t>Canada</t>
  </si>
  <si>
    <t>Italy</t>
  </si>
  <si>
    <t>Germany</t>
  </si>
  <si>
    <t>Total</t>
  </si>
  <si>
    <t xml:space="preserve">Month </t>
  </si>
  <si>
    <t>Jan</t>
  </si>
  <si>
    <t>Feb</t>
  </si>
  <si>
    <t>March</t>
  </si>
  <si>
    <t>1st qtr</t>
  </si>
  <si>
    <t>April</t>
  </si>
  <si>
    <t>May</t>
  </si>
  <si>
    <t>June</t>
  </si>
  <si>
    <t>2nd qtr</t>
  </si>
  <si>
    <t>July</t>
  </si>
  <si>
    <t>August</t>
  </si>
  <si>
    <t>Sept</t>
  </si>
  <si>
    <t>3rd qtr</t>
  </si>
  <si>
    <t>Oct</t>
  </si>
  <si>
    <t>Nov</t>
  </si>
  <si>
    <t>Dec</t>
  </si>
  <si>
    <t>4th qtr</t>
  </si>
  <si>
    <t>Month</t>
  </si>
  <si>
    <t>U.K.</t>
  </si>
  <si>
    <t>Eur(oth)</t>
  </si>
  <si>
    <t>FWI</t>
  </si>
  <si>
    <t>DWI</t>
  </si>
  <si>
    <t>Carib.</t>
  </si>
  <si>
    <t xml:space="preserve">Total </t>
  </si>
  <si>
    <t xml:space="preserve">   1-3</t>
  </si>
  <si>
    <t xml:space="preserve">   4-7</t>
  </si>
  <si>
    <t xml:space="preserve"> 8-15</t>
  </si>
  <si>
    <t>16-22</t>
  </si>
  <si>
    <t>Avg 2003</t>
  </si>
  <si>
    <t>Avg 2004</t>
  </si>
  <si>
    <t>Tourist Arrivals by Port</t>
  </si>
  <si>
    <t xml:space="preserve">Air </t>
  </si>
  <si>
    <t xml:space="preserve">Sea </t>
  </si>
  <si>
    <t xml:space="preserve">Blowing Point </t>
  </si>
  <si>
    <t>Visitor Arrivals by Port</t>
  </si>
  <si>
    <t>Avg 2005</t>
  </si>
  <si>
    <t>Excursionist Arrivals by Port</t>
  </si>
  <si>
    <t>Avg 2006</t>
  </si>
  <si>
    <t>Avg 2007</t>
  </si>
  <si>
    <t>Mar</t>
  </si>
  <si>
    <t>Apr</t>
  </si>
  <si>
    <t>Jun</t>
  </si>
  <si>
    <t>Jul</t>
  </si>
  <si>
    <t>Aug</t>
  </si>
  <si>
    <t>Avg 2008</t>
  </si>
  <si>
    <r>
      <t xml:space="preserve">    23</t>
    </r>
    <r>
      <rPr>
        <b/>
        <vertAlign val="superscript"/>
        <sz val="12"/>
        <rFont val="Times New Roman"/>
        <family val="1"/>
      </rPr>
      <t>+</t>
    </r>
    <r>
      <rPr>
        <b/>
        <sz val="12"/>
        <rFont val="Times New Roman"/>
        <family val="1"/>
      </rPr>
      <t xml:space="preserve"> </t>
    </r>
  </si>
  <si>
    <t>Avg 2009</t>
  </si>
  <si>
    <t>Avg 2011</t>
  </si>
  <si>
    <t>Avg 2010</t>
  </si>
  <si>
    <t>Avg 2012</t>
  </si>
  <si>
    <t>Avg 2013</t>
  </si>
  <si>
    <t>Avg 2014</t>
  </si>
  <si>
    <t>Avg 2015</t>
  </si>
  <si>
    <t>Avg 2016</t>
  </si>
  <si>
    <t>Visitor Arrivals by Country of Residence 2016</t>
  </si>
  <si>
    <t>Tourist Arrivals by Country of Residence 2016</t>
  </si>
  <si>
    <t>Excursionist Arrivals by Country of Residence 2016</t>
  </si>
  <si>
    <t>Visitor Arrivals 1993 - 2017</t>
  </si>
  <si>
    <t>Tourist Arrivals 1993 - 2017</t>
  </si>
  <si>
    <t>Excursionists Arrivals 1993 - 2017</t>
  </si>
  <si>
    <t>Passenger Arrivals 1993 - 2017</t>
  </si>
  <si>
    <t>Passenger Departures 1993-2017</t>
  </si>
  <si>
    <t>Visitor Arrivals by Country of Residence 2017</t>
  </si>
  <si>
    <t>Excursionist Arrivals by Country of Residence 2017</t>
  </si>
  <si>
    <t>Tourist Arrivals by Country of Residence 2017</t>
  </si>
  <si>
    <t>Visitor Arrivals by Country of Residence 2017/2016 percentage change</t>
  </si>
  <si>
    <t>Tourist Arrivals by Country of Residence 2017/2016 percentage change</t>
  </si>
  <si>
    <t>Excursionist Arrivals by Country of Residence 2017/2016 percentage change</t>
  </si>
  <si>
    <t>Tourist Arrivals by Length of Stay 2017</t>
  </si>
  <si>
    <t>% Change 17/16</t>
  </si>
  <si>
    <t>Avg 2017</t>
  </si>
  <si>
    <t xml:space="preserve">2 Economic </t>
  </si>
  <si>
    <t>2.4 Sectoral Statistics</t>
  </si>
  <si>
    <t xml:space="preserve">2.4.5 Tourism Statistics </t>
  </si>
  <si>
    <t>Visitor, tourist, excursionist and passengers</t>
  </si>
  <si>
    <t xml:space="preserve">Year, month, Intended length of stay, country of residence and port of entry &amp; exit </t>
  </si>
  <si>
    <t>Units and percentage change (%)</t>
  </si>
  <si>
    <t>Tourism Summary May 2017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</si>
</sst>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_)"/>
    <numFmt numFmtId="179" formatCode="0.00_)"/>
    <numFmt numFmtId="180" formatCode="0.0_)"/>
    <numFmt numFmtId="181" formatCode="0.0%"/>
    <numFmt numFmtId="182" formatCode="_(* #,##0.0_);_(* \(#,##0.0\);_(* &quot;-&quot;??_);_(@_)"/>
    <numFmt numFmtId="183" formatCode="_(* #,##0_);_(* \(#,##0\);_(* &quot;-&quot;??_);_(@_)"/>
    <numFmt numFmtId="184" formatCode="0.0"/>
    <numFmt numFmtId="185" formatCode="_(* #,##0.0_);_(* \(#,##0.0\);_(* &quot;-&quot;?_);_(@_)"/>
    <numFmt numFmtId="186" formatCode="_-* #,##0.0_-;\-* #,##0.0_-;_-* &quot;-&quot;?_-;_-@_-"/>
    <numFmt numFmtId="187" formatCode="0.000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0.0000_)"/>
    <numFmt numFmtId="192" formatCode="0.00000_)"/>
    <numFmt numFmtId="193" formatCode="0.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;[Red]0.00"/>
    <numFmt numFmtId="199" formatCode="0.0;[Red]0.0"/>
    <numFmt numFmtId="200" formatCode="0;[Red]0"/>
    <numFmt numFmtId="201" formatCode="0.0000000"/>
    <numFmt numFmtId="202" formatCode="0.000000"/>
    <numFmt numFmtId="203" formatCode="0.00000"/>
    <numFmt numFmtId="204" formatCode="0.0000"/>
    <numFmt numFmtId="205" formatCode="0.0000%"/>
    <numFmt numFmtId="206" formatCode="0.00000%"/>
    <numFmt numFmtId="207" formatCode="0.000000%"/>
    <numFmt numFmtId="208" formatCode="0.0000000%"/>
    <numFmt numFmtId="209" formatCode="[$-409]dddd\,\ mmmm\ dd\,\ yyyy"/>
    <numFmt numFmtId="210" formatCode="[$-409]h:mm:ss\ AM/PM"/>
  </numFmts>
  <fonts count="56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sz val="12"/>
      <color indexed="13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Helv"/>
      <family val="0"/>
    </font>
    <font>
      <b/>
      <sz val="12"/>
      <color indexed="10"/>
      <name val="Times New Roman"/>
      <family val="1"/>
    </font>
    <font>
      <b/>
      <sz val="11"/>
      <name val="Cambria"/>
      <family val="1"/>
    </font>
    <font>
      <sz val="11"/>
      <name val="Cambria"/>
      <family val="1"/>
    </font>
    <font>
      <sz val="9"/>
      <name val="Helv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3">
      <alignment/>
      <protection/>
    </xf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2" fillId="31" borderId="3">
      <alignment/>
      <protection/>
    </xf>
    <xf numFmtId="0" fontId="50" fillId="0" borderId="7" applyNumberFormat="0" applyFill="0" applyAlignment="0" applyProtection="0"/>
    <xf numFmtId="0" fontId="51" fillId="32" borderId="0" applyNumberFormat="0" applyBorder="0" applyAlignment="0" applyProtection="0"/>
    <xf numFmtId="0" fontId="39" fillId="0" borderId="0">
      <alignment/>
      <protection/>
    </xf>
    <xf numFmtId="0" fontId="0" fillId="33" borderId="8" applyNumberFormat="0" applyFont="0" applyAlignment="0" applyProtection="0"/>
    <xf numFmtId="0" fontId="52" fillId="27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3">
      <alignment/>
      <protection/>
    </xf>
    <xf numFmtId="0" fontId="53" fillId="0" borderId="0" applyNumberFormat="0" applyFill="0" applyBorder="0" applyAlignment="0" applyProtection="0"/>
    <xf numFmtId="0" fontId="3" fillId="34" borderId="0">
      <alignment/>
      <protection/>
    </xf>
    <xf numFmtId="0" fontId="54" fillId="0" borderId="10" applyNumberFormat="0" applyFill="0" applyAlignment="0" applyProtection="0"/>
    <xf numFmtId="0" fontId="2" fillId="0" borderId="11">
      <alignment/>
      <protection/>
    </xf>
    <xf numFmtId="0" fontId="2" fillId="0" borderId="3">
      <alignment/>
      <protection/>
    </xf>
    <xf numFmtId="0" fontId="55" fillId="0" borderId="0" applyNumberFormat="0" applyFill="0" applyBorder="0" applyAlignment="0" applyProtection="0"/>
  </cellStyleXfs>
  <cellXfs count="109">
    <xf numFmtId="178" fontId="0" fillId="0" borderId="0" xfId="0" applyAlignment="1">
      <alignment/>
    </xf>
    <xf numFmtId="178" fontId="6" fillId="0" borderId="0" xfId="0" applyFont="1" applyFill="1" applyBorder="1" applyAlignment="1">
      <alignment/>
    </xf>
    <xf numFmtId="178" fontId="6" fillId="0" borderId="0" xfId="0" applyFont="1" applyFill="1" applyBorder="1" applyAlignment="1">
      <alignment horizontal="left"/>
    </xf>
    <xf numFmtId="181" fontId="7" fillId="0" borderId="0" xfId="64" applyNumberFormat="1" applyFont="1" applyFill="1" applyBorder="1" applyAlignment="1">
      <alignment/>
    </xf>
    <xf numFmtId="178" fontId="7" fillId="0" borderId="0" xfId="0" applyFont="1" applyFill="1" applyBorder="1" applyAlignment="1">
      <alignment/>
    </xf>
    <xf numFmtId="178" fontId="7" fillId="0" borderId="0" xfId="0" applyFont="1" applyFill="1" applyBorder="1" applyAlignment="1">
      <alignment horizontal="right"/>
    </xf>
    <xf numFmtId="9" fontId="7" fillId="0" borderId="0" xfId="64" applyFont="1" applyFill="1" applyBorder="1" applyAlignment="1">
      <alignment/>
    </xf>
    <xf numFmtId="187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78" fontId="6" fillId="0" borderId="0" xfId="0" applyFont="1" applyFill="1" applyBorder="1" applyAlignment="1">
      <alignment horizontal="center" wrapText="1"/>
    </xf>
    <xf numFmtId="178" fontId="6" fillId="0" borderId="0" xfId="0" applyFont="1" applyFill="1" applyBorder="1" applyAlignment="1">
      <alignment horizontal="center"/>
    </xf>
    <xf numFmtId="181" fontId="7" fillId="0" borderId="0" xfId="64" applyNumberFormat="1" applyFont="1" applyFill="1" applyBorder="1" applyAlignment="1">
      <alignment horizontal="center"/>
    </xf>
    <xf numFmtId="178" fontId="7" fillId="0" borderId="0" xfId="0" applyFont="1" applyFill="1" applyBorder="1" applyAlignment="1">
      <alignment horizontal="center"/>
    </xf>
    <xf numFmtId="9" fontId="7" fillId="0" borderId="0" xfId="64" applyFont="1" applyFill="1" applyBorder="1" applyAlignment="1">
      <alignment horizontal="center"/>
    </xf>
    <xf numFmtId="181" fontId="7" fillId="0" borderId="0" xfId="64" applyNumberFormat="1" applyFont="1" applyFill="1" applyBorder="1" applyAlignment="1">
      <alignment horizontal="right"/>
    </xf>
    <xf numFmtId="183" fontId="7" fillId="0" borderId="0" xfId="42" applyNumberFormat="1" applyFont="1" applyFill="1" applyBorder="1" applyAlignment="1">
      <alignment horizontal="right"/>
    </xf>
    <xf numFmtId="181" fontId="7" fillId="0" borderId="0" xfId="64" applyNumberFormat="1" applyFont="1" applyFill="1" applyBorder="1" applyAlignment="1">
      <alignment/>
    </xf>
    <xf numFmtId="9" fontId="7" fillId="0" borderId="0" xfId="64" applyNumberFormat="1" applyFont="1" applyFill="1" applyBorder="1" applyAlignment="1">
      <alignment horizontal="center"/>
    </xf>
    <xf numFmtId="178" fontId="7" fillId="0" borderId="0" xfId="0" applyFont="1" applyBorder="1" applyAlignment="1">
      <alignment horizontal="right"/>
    </xf>
    <xf numFmtId="178" fontId="7" fillId="0" borderId="0" xfId="0" applyFont="1" applyBorder="1" applyAlignment="1">
      <alignment/>
    </xf>
    <xf numFmtId="178" fontId="9" fillId="0" borderId="0" xfId="0" applyFont="1" applyFill="1" applyBorder="1" applyAlignment="1">
      <alignment/>
    </xf>
    <xf numFmtId="183" fontId="6" fillId="0" borderId="0" xfId="42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83" fontId="6" fillId="0" borderId="0" xfId="42" applyNumberFormat="1" applyFont="1" applyFill="1" applyBorder="1" applyAlignment="1">
      <alignment horizontal="right"/>
    </xf>
    <xf numFmtId="183" fontId="7" fillId="0" borderId="0" xfId="42" applyNumberFormat="1" applyFont="1" applyFill="1" applyBorder="1" applyAlignment="1">
      <alignment horizontal="center"/>
    </xf>
    <xf numFmtId="0" fontId="7" fillId="0" borderId="0" xfId="64" applyNumberFormat="1" applyFont="1" applyFill="1" applyBorder="1" applyAlignment="1">
      <alignment/>
    </xf>
    <xf numFmtId="181" fontId="7" fillId="0" borderId="0" xfId="64" applyNumberFormat="1" applyFont="1" applyBorder="1" applyAlignment="1">
      <alignment/>
    </xf>
    <xf numFmtId="183" fontId="6" fillId="0" borderId="0" xfId="42" applyNumberFormat="1" applyFont="1" applyFill="1" applyBorder="1" applyAlignment="1">
      <alignment/>
    </xf>
    <xf numFmtId="10" fontId="6" fillId="0" borderId="0" xfId="64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42" applyNumberFormat="1" applyFont="1" applyFill="1" applyBorder="1" applyAlignment="1">
      <alignment/>
    </xf>
    <xf numFmtId="0" fontId="7" fillId="0" borderId="0" xfId="42" applyNumberFormat="1" applyFont="1" applyBorder="1" applyAlignment="1">
      <alignment/>
    </xf>
    <xf numFmtId="43" fontId="7" fillId="0" borderId="0" xfId="42" applyFont="1" applyFill="1" applyBorder="1" applyAlignment="1">
      <alignment horizontal="center"/>
    </xf>
    <xf numFmtId="178" fontId="0" fillId="0" borderId="0" xfId="0" applyBorder="1" applyAlignment="1">
      <alignment/>
    </xf>
    <xf numFmtId="178" fontId="8" fillId="0" borderId="12" xfId="0" applyFont="1" applyFill="1" applyBorder="1" applyAlignment="1">
      <alignment/>
    </xf>
    <xf numFmtId="178" fontId="14" fillId="0" borderId="0" xfId="0" applyFont="1" applyBorder="1" applyAlignment="1">
      <alignment/>
    </xf>
    <xf numFmtId="178" fontId="15" fillId="0" borderId="0" xfId="0" applyFont="1" applyBorder="1" applyAlignment="1">
      <alignment/>
    </xf>
    <xf numFmtId="178" fontId="15" fillId="0" borderId="0" xfId="0" applyFont="1" applyFill="1" applyBorder="1" applyAlignment="1">
      <alignment/>
    </xf>
    <xf numFmtId="178" fontId="16" fillId="0" borderId="0" xfId="0" applyFont="1" applyBorder="1" applyAlignment="1">
      <alignment wrapText="1"/>
    </xf>
    <xf numFmtId="178" fontId="17" fillId="0" borderId="13" xfId="0" applyFont="1" applyFill="1" applyBorder="1" applyAlignment="1">
      <alignment wrapText="1"/>
    </xf>
    <xf numFmtId="178" fontId="17" fillId="0" borderId="14" xfId="0" applyFont="1" applyFill="1" applyBorder="1" applyAlignment="1">
      <alignment horizontal="center" wrapText="1"/>
    </xf>
    <xf numFmtId="0" fontId="17" fillId="0" borderId="14" xfId="42" applyNumberFormat="1" applyFont="1" applyBorder="1" applyAlignment="1">
      <alignment horizontal="center" wrapText="1"/>
    </xf>
    <xf numFmtId="181" fontId="17" fillId="0" borderId="13" xfId="0" applyNumberFormat="1" applyFont="1" applyFill="1" applyBorder="1" applyAlignment="1">
      <alignment horizontal="center" wrapText="1"/>
    </xf>
    <xf numFmtId="178" fontId="17" fillId="0" borderId="0" xfId="0" applyFont="1" applyFill="1" applyBorder="1" applyAlignment="1">
      <alignment horizontal="left"/>
    </xf>
    <xf numFmtId="183" fontId="18" fillId="0" borderId="14" xfId="42" applyNumberFormat="1" applyFont="1" applyFill="1" applyBorder="1" applyAlignment="1">
      <alignment horizontal="center"/>
    </xf>
    <xf numFmtId="183" fontId="18" fillId="0" borderId="14" xfId="42" applyNumberFormat="1" applyFont="1" applyFill="1" applyBorder="1" applyAlignment="1">
      <alignment/>
    </xf>
    <xf numFmtId="183" fontId="18" fillId="0" borderId="14" xfId="42" applyNumberFormat="1" applyFont="1" applyBorder="1" applyAlignment="1">
      <alignment/>
    </xf>
    <xf numFmtId="183" fontId="18" fillId="0" borderId="14" xfId="42" applyNumberFormat="1" applyFont="1" applyBorder="1" applyAlignment="1">
      <alignment horizontal="right"/>
    </xf>
    <xf numFmtId="183" fontId="18" fillId="0" borderId="14" xfId="42" applyNumberFormat="1" applyFont="1" applyFill="1" applyBorder="1" applyAlignment="1">
      <alignment horizontal="right"/>
    </xf>
    <xf numFmtId="181" fontId="18" fillId="0" borderId="14" xfId="64" applyNumberFormat="1" applyFont="1" applyFill="1" applyBorder="1" applyAlignment="1">
      <alignment horizontal="right"/>
    </xf>
    <xf numFmtId="183" fontId="18" fillId="0" borderId="0" xfId="42" applyNumberFormat="1" applyFont="1" applyFill="1" applyBorder="1" applyAlignment="1">
      <alignment horizontal="center"/>
    </xf>
    <xf numFmtId="183" fontId="18" fillId="0" borderId="0" xfId="42" applyNumberFormat="1" applyFont="1" applyFill="1" applyBorder="1" applyAlignment="1">
      <alignment/>
    </xf>
    <xf numFmtId="183" fontId="18" fillId="0" borderId="0" xfId="42" applyNumberFormat="1" applyFont="1" applyBorder="1" applyAlignment="1">
      <alignment/>
    </xf>
    <xf numFmtId="183" fontId="18" fillId="0" borderId="0" xfId="42" applyNumberFormat="1" applyFont="1" applyBorder="1" applyAlignment="1">
      <alignment horizontal="right"/>
    </xf>
    <xf numFmtId="183" fontId="18" fillId="0" borderId="0" xfId="42" applyNumberFormat="1" applyFont="1" applyFill="1" applyBorder="1" applyAlignment="1">
      <alignment horizontal="right"/>
    </xf>
    <xf numFmtId="181" fontId="18" fillId="0" borderId="0" xfId="64" applyNumberFormat="1" applyFont="1" applyFill="1" applyBorder="1" applyAlignment="1">
      <alignment horizontal="right"/>
    </xf>
    <xf numFmtId="178" fontId="17" fillId="35" borderId="0" xfId="0" applyFont="1" applyFill="1" applyBorder="1" applyAlignment="1">
      <alignment horizontal="left"/>
    </xf>
    <xf numFmtId="183" fontId="19" fillId="35" borderId="0" xfId="42" applyNumberFormat="1" applyFont="1" applyFill="1" applyBorder="1" applyAlignment="1">
      <alignment horizontal="center"/>
    </xf>
    <xf numFmtId="181" fontId="19" fillId="35" borderId="0" xfId="64" applyNumberFormat="1" applyFont="1" applyFill="1" applyBorder="1" applyAlignment="1">
      <alignment horizontal="right"/>
    </xf>
    <xf numFmtId="181" fontId="19" fillId="35" borderId="0" xfId="64" applyNumberFormat="1" applyFont="1" applyFill="1" applyBorder="1" applyAlignment="1">
      <alignment horizontal="center"/>
    </xf>
    <xf numFmtId="178" fontId="17" fillId="36" borderId="15" xfId="0" applyFont="1" applyFill="1" applyBorder="1" applyAlignment="1">
      <alignment/>
    </xf>
    <xf numFmtId="183" fontId="19" fillId="36" borderId="15" xfId="42" applyNumberFormat="1" applyFont="1" applyFill="1" applyBorder="1" applyAlignment="1">
      <alignment horizontal="center"/>
    </xf>
    <xf numFmtId="181" fontId="19" fillId="36" borderId="15" xfId="64" applyNumberFormat="1" applyFont="1" applyFill="1" applyBorder="1" applyAlignment="1">
      <alignment horizontal="center"/>
    </xf>
    <xf numFmtId="178" fontId="13" fillId="0" borderId="12" xfId="0" applyFont="1" applyFill="1" applyBorder="1" applyAlignment="1">
      <alignment/>
    </xf>
    <xf numFmtId="181" fontId="18" fillId="0" borderId="14" xfId="64" applyNumberFormat="1" applyFont="1" applyFill="1" applyBorder="1" applyAlignment="1">
      <alignment/>
    </xf>
    <xf numFmtId="181" fontId="18" fillId="0" borderId="0" xfId="64" applyNumberFormat="1" applyFont="1" applyFill="1" applyBorder="1" applyAlignment="1">
      <alignment/>
    </xf>
    <xf numFmtId="182" fontId="18" fillId="0" borderId="14" xfId="42" applyNumberFormat="1" applyFont="1" applyBorder="1" applyAlignment="1">
      <alignment/>
    </xf>
    <xf numFmtId="182" fontId="18" fillId="0" borderId="14" xfId="42" applyNumberFormat="1" applyFont="1" applyFill="1" applyBorder="1" applyAlignment="1">
      <alignment/>
    </xf>
    <xf numFmtId="182" fontId="18" fillId="0" borderId="14" xfId="42" applyNumberFormat="1" applyFont="1" applyBorder="1" applyAlignment="1">
      <alignment horizontal="right"/>
    </xf>
    <xf numFmtId="182" fontId="18" fillId="0" borderId="0" xfId="42" applyNumberFormat="1" applyFont="1" applyBorder="1" applyAlignment="1">
      <alignment/>
    </xf>
    <xf numFmtId="182" fontId="18" fillId="0" borderId="0" xfId="42" applyNumberFormat="1" applyFont="1" applyFill="1" applyBorder="1" applyAlignment="1">
      <alignment/>
    </xf>
    <xf numFmtId="182" fontId="18" fillId="0" borderId="0" xfId="42" applyNumberFormat="1" applyFont="1" applyBorder="1" applyAlignment="1">
      <alignment horizontal="right"/>
    </xf>
    <xf numFmtId="182" fontId="19" fillId="35" borderId="0" xfId="42" applyNumberFormat="1" applyFont="1" applyFill="1" applyBorder="1" applyAlignment="1">
      <alignment horizontal="center"/>
    </xf>
    <xf numFmtId="43" fontId="7" fillId="0" borderId="0" xfId="42" applyFont="1" applyFill="1" applyBorder="1" applyAlignment="1">
      <alignment/>
    </xf>
    <xf numFmtId="182" fontId="19" fillId="36" borderId="15" xfId="42" applyNumberFormat="1" applyFont="1" applyFill="1" applyBorder="1" applyAlignment="1">
      <alignment horizontal="center"/>
    </xf>
    <xf numFmtId="178" fontId="12" fillId="0" borderId="0" xfId="0" applyFont="1" applyBorder="1" applyAlignment="1">
      <alignment/>
    </xf>
    <xf numFmtId="178" fontId="21" fillId="0" borderId="0" xfId="0" applyFont="1" applyFill="1" applyBorder="1" applyAlignment="1">
      <alignment horizontal="center"/>
    </xf>
    <xf numFmtId="178" fontId="21" fillId="0" borderId="0" xfId="0" applyFont="1" applyFill="1" applyBorder="1" applyAlignment="1">
      <alignment/>
    </xf>
    <xf numFmtId="178" fontId="20" fillId="0" borderId="0" xfId="0" applyFont="1" applyFill="1" applyBorder="1" applyAlignment="1">
      <alignment horizontal="left"/>
    </xf>
    <xf numFmtId="178" fontId="21" fillId="0" borderId="0" xfId="0" applyFont="1" applyFill="1" applyBorder="1" applyAlignment="1">
      <alignment/>
    </xf>
    <xf numFmtId="178" fontId="0" fillId="0" borderId="0" xfId="0" applyBorder="1" applyAlignment="1">
      <alignment wrapText="1"/>
    </xf>
    <xf numFmtId="178" fontId="7" fillId="0" borderId="0" xfId="0" applyFont="1" applyFill="1" applyBorder="1" applyAlignment="1">
      <alignment wrapText="1"/>
    </xf>
    <xf numFmtId="178" fontId="6" fillId="0" borderId="0" xfId="0" applyFont="1" applyFill="1" applyBorder="1" applyAlignment="1">
      <alignment horizontal="left" wrapText="1"/>
    </xf>
    <xf numFmtId="183" fontId="18" fillId="0" borderId="0" xfId="42" applyNumberFormat="1" applyFont="1" applyFill="1" applyBorder="1" applyAlignment="1">
      <alignment horizontal="left"/>
    </xf>
    <xf numFmtId="183" fontId="19" fillId="0" borderId="0" xfId="42" applyNumberFormat="1" applyFont="1" applyFill="1" applyBorder="1" applyAlignment="1">
      <alignment horizontal="left"/>
    </xf>
    <xf numFmtId="183" fontId="19" fillId="31" borderId="16" xfId="42" applyNumberFormat="1" applyFont="1" applyFill="1" applyBorder="1" applyAlignment="1">
      <alignment horizontal="left"/>
    </xf>
    <xf numFmtId="183" fontId="18" fillId="0" borderId="17" xfId="42" applyNumberFormat="1" applyFont="1" applyFill="1" applyBorder="1" applyAlignment="1">
      <alignment horizontal="left"/>
    </xf>
    <xf numFmtId="183" fontId="19" fillId="31" borderId="0" xfId="42" applyNumberFormat="1" applyFont="1" applyFill="1" applyBorder="1" applyAlignment="1">
      <alignment horizontal="left"/>
    </xf>
    <xf numFmtId="183" fontId="19" fillId="35" borderId="0" xfId="42" applyNumberFormat="1" applyFont="1" applyFill="1" applyBorder="1" applyAlignment="1">
      <alignment horizontal="left"/>
    </xf>
    <xf numFmtId="183" fontId="19" fillId="35" borderId="16" xfId="42" applyNumberFormat="1" applyFont="1" applyFill="1" applyBorder="1" applyAlignment="1">
      <alignment horizontal="left"/>
    </xf>
    <xf numFmtId="183" fontId="19" fillId="35" borderId="17" xfId="42" applyNumberFormat="1" applyFont="1" applyFill="1" applyBorder="1" applyAlignment="1">
      <alignment horizontal="left"/>
    </xf>
    <xf numFmtId="178" fontId="17" fillId="36" borderId="15" xfId="0" applyFont="1" applyFill="1" applyBorder="1" applyAlignment="1">
      <alignment horizontal="left"/>
    </xf>
    <xf numFmtId="183" fontId="19" fillId="36" borderId="15" xfId="42" applyNumberFormat="1" applyFont="1" applyFill="1" applyBorder="1" applyAlignment="1">
      <alignment horizontal="left"/>
    </xf>
    <xf numFmtId="183" fontId="19" fillId="37" borderId="18" xfId="42" applyNumberFormat="1" applyFont="1" applyFill="1" applyBorder="1" applyAlignment="1">
      <alignment horizontal="left"/>
    </xf>
    <xf numFmtId="183" fontId="19" fillId="36" borderId="19" xfId="42" applyNumberFormat="1" applyFont="1" applyFill="1" applyBorder="1" applyAlignment="1">
      <alignment horizontal="left"/>
    </xf>
    <xf numFmtId="183" fontId="19" fillId="37" borderId="15" xfId="42" applyNumberFormat="1" applyFont="1" applyFill="1" applyBorder="1" applyAlignment="1">
      <alignment horizontal="left"/>
    </xf>
    <xf numFmtId="178" fontId="17" fillId="0" borderId="14" xfId="0" applyFont="1" applyFill="1" applyBorder="1" applyAlignment="1">
      <alignment horizontal="left" wrapText="1"/>
    </xf>
    <xf numFmtId="178" fontId="17" fillId="31" borderId="20" xfId="0" applyFont="1" applyFill="1" applyBorder="1" applyAlignment="1">
      <alignment horizontal="center" wrapText="1"/>
    </xf>
    <xf numFmtId="178" fontId="17" fillId="0" borderId="21" xfId="0" applyFont="1" applyFill="1" applyBorder="1" applyAlignment="1">
      <alignment horizontal="center" wrapText="1"/>
    </xf>
    <xf numFmtId="178" fontId="17" fillId="31" borderId="14" xfId="0" applyFont="1" applyFill="1" applyBorder="1" applyAlignment="1">
      <alignment horizontal="center" wrapText="1"/>
    </xf>
    <xf numFmtId="181" fontId="19" fillId="36" borderId="15" xfId="64" applyNumberFormat="1" applyFont="1" applyFill="1" applyBorder="1" applyAlignment="1">
      <alignment horizontal="right"/>
    </xf>
    <xf numFmtId="178" fontId="13" fillId="0" borderId="12" xfId="0" applyFont="1" applyFill="1" applyBorder="1" applyAlignment="1">
      <alignment horizontal="left"/>
    </xf>
    <xf numFmtId="178" fontId="20" fillId="38" borderId="14" xfId="0" applyFont="1" applyFill="1" applyBorder="1" applyAlignment="1">
      <alignment horizontal="center"/>
    </xf>
    <xf numFmtId="178" fontId="20" fillId="38" borderId="20" xfId="0" applyFont="1" applyFill="1" applyBorder="1" applyAlignment="1">
      <alignment horizontal="center"/>
    </xf>
    <xf numFmtId="178" fontId="20" fillId="39" borderId="21" xfId="0" applyFont="1" applyFill="1" applyBorder="1" applyAlignment="1">
      <alignment horizontal="center"/>
    </xf>
    <xf numFmtId="178" fontId="20" fillId="39" borderId="14" xfId="0" applyFont="1" applyFill="1" applyBorder="1" applyAlignment="1">
      <alignment horizontal="center"/>
    </xf>
    <xf numFmtId="178" fontId="20" fillId="39" borderId="20" xfId="0" applyFont="1" applyFill="1" applyBorder="1" applyAlignment="1">
      <alignment horizontal="center"/>
    </xf>
    <xf numFmtId="178" fontId="20" fillId="40" borderId="14" xfId="0" applyFont="1" applyFill="1" applyBorder="1" applyAlignment="1">
      <alignment horizontal="center"/>
    </xf>
    <xf numFmtId="178" fontId="20" fillId="40" borderId="21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stom - Style1" xfId="47"/>
    <cellStyle name="Data   - Style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abels - Style3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Reset  - Style4" xfId="66"/>
    <cellStyle name="Table  - Style5" xfId="67"/>
    <cellStyle name="Title" xfId="68"/>
    <cellStyle name="Title  - Style6" xfId="69"/>
    <cellStyle name="Total" xfId="70"/>
    <cellStyle name="TotCol - Style7" xfId="71"/>
    <cellStyle name="TotRow - Style8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AC336"/>
  <sheetViews>
    <sheetView showGridLines="0" tabSelected="1" zoomScale="90" zoomScaleNormal="90" zoomScalePageLayoutView="0" workbookViewId="0" topLeftCell="A1">
      <pane ySplit="9" topLeftCell="A289" activePane="bottomLeft" state="frozen"/>
      <selection pane="topLeft" activeCell="A1" sqref="A1"/>
      <selection pane="bottomLeft" activeCell="Q333" sqref="Q333"/>
    </sheetView>
  </sheetViews>
  <sheetFormatPr defaultColWidth="8.88671875" defaultRowHeight="15.75"/>
  <cols>
    <col min="1" max="1" width="1.66796875" style="33" customWidth="1"/>
    <col min="2" max="2" width="6.21484375" style="4" customWidth="1"/>
    <col min="3" max="6" width="7.5546875" style="4" bestFit="1" customWidth="1"/>
    <col min="7" max="7" width="7.77734375" style="4" bestFit="1" customWidth="1"/>
    <col min="8" max="9" width="7.5546875" style="4" bestFit="1" customWidth="1"/>
    <col min="10" max="10" width="7.77734375" style="4" bestFit="1" customWidth="1"/>
    <col min="11" max="11" width="7.5546875" style="4" bestFit="1" customWidth="1"/>
    <col min="12" max="13" width="7.5546875" style="5" bestFit="1" customWidth="1"/>
    <col min="14" max="15" width="7.77734375" style="4" bestFit="1" customWidth="1"/>
    <col min="16" max="16" width="8.88671875" style="4" bestFit="1" customWidth="1"/>
    <col min="17" max="18" width="7.77734375" style="4" bestFit="1" customWidth="1"/>
    <col min="19" max="19" width="7.5546875" style="4" bestFit="1" customWidth="1"/>
    <col min="20" max="21" width="7.77734375" style="4" bestFit="1" customWidth="1"/>
    <col min="22" max="22" width="7.5546875" style="4" bestFit="1" customWidth="1"/>
    <col min="23" max="26" width="7.77734375" style="4" bestFit="1" customWidth="1"/>
    <col min="27" max="28" width="7.5546875" style="4" bestFit="1" customWidth="1"/>
    <col min="29" max="16384" width="8.88671875" style="33" customWidth="1"/>
  </cols>
  <sheetData>
    <row r="2" ht="15.75">
      <c r="B2" s="35" t="s">
        <v>79</v>
      </c>
    </row>
    <row r="3" ht="15.75">
      <c r="B3" s="35" t="s">
        <v>80</v>
      </c>
    </row>
    <row r="4" ht="15.75">
      <c r="B4" s="35" t="s">
        <v>81</v>
      </c>
    </row>
    <row r="5" ht="6" customHeight="1">
      <c r="B5" s="36"/>
    </row>
    <row r="6" ht="15.75">
      <c r="B6" s="36" t="s">
        <v>85</v>
      </c>
    </row>
    <row r="7" ht="15.75">
      <c r="B7" s="36" t="s">
        <v>82</v>
      </c>
    </row>
    <row r="8" ht="15.75">
      <c r="B8" s="37" t="s">
        <v>83</v>
      </c>
    </row>
    <row r="9" ht="15.75">
      <c r="B9" s="37" t="s">
        <v>84</v>
      </c>
    </row>
    <row r="11" spans="2:28" ht="15.75">
      <c r="B11" s="101" t="s">
        <v>65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2:28" s="38" customFormat="1" ht="24">
      <c r="B12" s="39" t="s">
        <v>8</v>
      </c>
      <c r="C12" s="40">
        <v>1993</v>
      </c>
      <c r="D12" s="40">
        <v>1994</v>
      </c>
      <c r="E12" s="40">
        <v>1995</v>
      </c>
      <c r="F12" s="40">
        <v>1996</v>
      </c>
      <c r="G12" s="40">
        <v>1997</v>
      </c>
      <c r="H12" s="40">
        <v>1998</v>
      </c>
      <c r="I12" s="40">
        <v>1999</v>
      </c>
      <c r="J12" s="41">
        <v>2000</v>
      </c>
      <c r="K12" s="41">
        <v>2001</v>
      </c>
      <c r="L12" s="40">
        <v>2002</v>
      </c>
      <c r="M12" s="40">
        <v>2003</v>
      </c>
      <c r="N12" s="40">
        <v>2004</v>
      </c>
      <c r="O12" s="40">
        <v>2005</v>
      </c>
      <c r="P12" s="40">
        <v>2006</v>
      </c>
      <c r="Q12" s="40">
        <v>2007</v>
      </c>
      <c r="R12" s="40">
        <v>2008</v>
      </c>
      <c r="S12" s="40">
        <v>2009</v>
      </c>
      <c r="T12" s="40">
        <v>2010</v>
      </c>
      <c r="U12" s="40">
        <v>2011</v>
      </c>
      <c r="V12" s="40">
        <v>2012</v>
      </c>
      <c r="W12" s="40">
        <v>2013</v>
      </c>
      <c r="X12" s="40">
        <v>2014</v>
      </c>
      <c r="Y12" s="40">
        <v>2015</v>
      </c>
      <c r="Z12" s="40">
        <v>2016</v>
      </c>
      <c r="AA12" s="40">
        <v>2017</v>
      </c>
      <c r="AB12" s="42" t="s">
        <v>77</v>
      </c>
    </row>
    <row r="13" spans="2:28" ht="15.75">
      <c r="B13" s="43" t="s">
        <v>9</v>
      </c>
      <c r="C13" s="44">
        <v>10547</v>
      </c>
      <c r="D13" s="44">
        <v>11670</v>
      </c>
      <c r="E13" s="44">
        <v>14056</v>
      </c>
      <c r="F13" s="44">
        <v>6790</v>
      </c>
      <c r="G13" s="45">
        <v>11791</v>
      </c>
      <c r="H13" s="46">
        <v>13099</v>
      </c>
      <c r="I13" s="46">
        <v>11337</v>
      </c>
      <c r="J13" s="45">
        <v>9399</v>
      </c>
      <c r="K13" s="45">
        <v>11794</v>
      </c>
      <c r="L13" s="47">
        <v>9030</v>
      </c>
      <c r="M13" s="47">
        <v>9193</v>
      </c>
      <c r="N13" s="48">
        <v>10507</v>
      </c>
      <c r="O13" s="48">
        <v>13486</v>
      </c>
      <c r="P13" s="48">
        <v>15456</v>
      </c>
      <c r="Q13" s="48">
        <v>16695</v>
      </c>
      <c r="R13" s="48">
        <v>12336</v>
      </c>
      <c r="S13" s="48">
        <v>10063</v>
      </c>
      <c r="T13" s="48">
        <v>10502</v>
      </c>
      <c r="U13" s="48">
        <v>11632</v>
      </c>
      <c r="V13" s="48">
        <v>13166</v>
      </c>
      <c r="W13" s="48">
        <v>14126</v>
      </c>
      <c r="X13" s="48">
        <v>17183</v>
      </c>
      <c r="Y13" s="48">
        <v>19602</v>
      </c>
      <c r="Z13" s="48">
        <v>17918</v>
      </c>
      <c r="AA13" s="48">
        <v>18114</v>
      </c>
      <c r="AB13" s="49">
        <v>0.010938720839379395</v>
      </c>
    </row>
    <row r="14" spans="2:28" ht="15.75">
      <c r="B14" s="43" t="s">
        <v>10</v>
      </c>
      <c r="C14" s="50">
        <v>11204</v>
      </c>
      <c r="D14" s="50">
        <v>12647</v>
      </c>
      <c r="E14" s="50">
        <v>13854</v>
      </c>
      <c r="F14" s="50">
        <v>8205</v>
      </c>
      <c r="G14" s="51">
        <v>11413</v>
      </c>
      <c r="H14" s="52">
        <v>12429</v>
      </c>
      <c r="I14" s="52">
        <v>10671</v>
      </c>
      <c r="J14" s="51">
        <v>11299</v>
      </c>
      <c r="K14" s="51">
        <v>11486</v>
      </c>
      <c r="L14" s="53">
        <v>10533</v>
      </c>
      <c r="M14" s="53">
        <v>10164</v>
      </c>
      <c r="N14" s="54">
        <v>11797</v>
      </c>
      <c r="O14" s="54">
        <v>14137</v>
      </c>
      <c r="P14" s="54">
        <v>15383</v>
      </c>
      <c r="Q14" s="54">
        <v>16452</v>
      </c>
      <c r="R14" s="54">
        <v>12549</v>
      </c>
      <c r="S14" s="54">
        <v>10034</v>
      </c>
      <c r="T14" s="54">
        <v>12037</v>
      </c>
      <c r="U14" s="54">
        <v>12002</v>
      </c>
      <c r="V14" s="54">
        <v>13361</v>
      </c>
      <c r="W14" s="54">
        <v>14705</v>
      </c>
      <c r="X14" s="54">
        <v>16354</v>
      </c>
      <c r="Y14" s="54">
        <v>18111</v>
      </c>
      <c r="Z14" s="54">
        <v>16869</v>
      </c>
      <c r="AA14" s="54">
        <v>18100</v>
      </c>
      <c r="AB14" s="55">
        <v>0.07297409449285672</v>
      </c>
    </row>
    <row r="15" spans="2:28" ht="15.75">
      <c r="B15" s="43" t="s">
        <v>47</v>
      </c>
      <c r="C15" s="50">
        <v>9871</v>
      </c>
      <c r="D15" s="50">
        <v>12524</v>
      </c>
      <c r="E15" s="50">
        <v>14412</v>
      </c>
      <c r="F15" s="50">
        <v>7341</v>
      </c>
      <c r="G15" s="51">
        <v>14282</v>
      </c>
      <c r="H15" s="52">
        <v>13099</v>
      </c>
      <c r="I15" s="52">
        <v>12580</v>
      </c>
      <c r="J15" s="51">
        <v>12939</v>
      </c>
      <c r="K15" s="51">
        <v>11316</v>
      </c>
      <c r="L15" s="53">
        <v>13482</v>
      </c>
      <c r="M15" s="53">
        <v>10808</v>
      </c>
      <c r="N15" s="54">
        <v>12228</v>
      </c>
      <c r="O15" s="54">
        <v>16765</v>
      </c>
      <c r="P15" s="54">
        <v>18046</v>
      </c>
      <c r="Q15" s="54">
        <v>20424</v>
      </c>
      <c r="R15" s="54">
        <v>14729</v>
      </c>
      <c r="S15" s="54">
        <v>11152</v>
      </c>
      <c r="T15" s="54">
        <v>13152</v>
      </c>
      <c r="U15" s="54">
        <v>14706</v>
      </c>
      <c r="V15" s="54">
        <v>14242</v>
      </c>
      <c r="W15" s="54">
        <v>17732</v>
      </c>
      <c r="X15" s="54">
        <v>18447</v>
      </c>
      <c r="Y15" s="54">
        <v>20989</v>
      </c>
      <c r="Z15" s="54">
        <v>19582</v>
      </c>
      <c r="AA15" s="54">
        <v>19912</v>
      </c>
      <c r="AB15" s="55">
        <v>0.016852211214380554</v>
      </c>
    </row>
    <row r="16" spans="2:28" ht="15.75">
      <c r="B16" s="56" t="s">
        <v>12</v>
      </c>
      <c r="C16" s="57">
        <v>31622</v>
      </c>
      <c r="D16" s="57">
        <v>36841</v>
      </c>
      <c r="E16" s="57">
        <v>42322</v>
      </c>
      <c r="F16" s="57">
        <v>22336</v>
      </c>
      <c r="G16" s="57">
        <v>37486</v>
      </c>
      <c r="H16" s="57">
        <v>38627</v>
      </c>
      <c r="I16" s="57">
        <v>34588</v>
      </c>
      <c r="J16" s="57">
        <v>33637</v>
      </c>
      <c r="K16" s="57">
        <v>34596</v>
      </c>
      <c r="L16" s="57">
        <v>33045</v>
      </c>
      <c r="M16" s="57">
        <v>30165</v>
      </c>
      <c r="N16" s="57">
        <v>34532</v>
      </c>
      <c r="O16" s="57">
        <v>44388</v>
      </c>
      <c r="P16" s="57">
        <v>48885</v>
      </c>
      <c r="Q16" s="57">
        <v>53571</v>
      </c>
      <c r="R16" s="57">
        <v>39614</v>
      </c>
      <c r="S16" s="57">
        <v>31249</v>
      </c>
      <c r="T16" s="57">
        <v>35691</v>
      </c>
      <c r="U16" s="57">
        <v>38340</v>
      </c>
      <c r="V16" s="57">
        <v>40769</v>
      </c>
      <c r="W16" s="57">
        <v>46563</v>
      </c>
      <c r="X16" s="57">
        <v>51984</v>
      </c>
      <c r="Y16" s="57">
        <v>58702</v>
      </c>
      <c r="Z16" s="57">
        <v>54369</v>
      </c>
      <c r="AA16" s="57">
        <v>56126</v>
      </c>
      <c r="AB16" s="58">
        <v>0.032316209604737994</v>
      </c>
    </row>
    <row r="17" spans="2:28" ht="15.75">
      <c r="B17" s="43" t="s">
        <v>48</v>
      </c>
      <c r="C17" s="50">
        <v>10923</v>
      </c>
      <c r="D17" s="50">
        <v>11274</v>
      </c>
      <c r="E17" s="50">
        <v>13279</v>
      </c>
      <c r="F17" s="50">
        <v>8086</v>
      </c>
      <c r="G17" s="51">
        <v>9396</v>
      </c>
      <c r="H17" s="52">
        <v>11525</v>
      </c>
      <c r="I17" s="52">
        <v>10803</v>
      </c>
      <c r="J17" s="51">
        <v>11857</v>
      </c>
      <c r="K17" s="51">
        <v>11694</v>
      </c>
      <c r="L17" s="53">
        <v>10903</v>
      </c>
      <c r="M17" s="53">
        <v>9736</v>
      </c>
      <c r="N17" s="54">
        <v>12292</v>
      </c>
      <c r="O17" s="54">
        <v>13792</v>
      </c>
      <c r="P17" s="54">
        <v>18483</v>
      </c>
      <c r="Q17" s="54">
        <v>17990</v>
      </c>
      <c r="R17" s="54">
        <v>11998</v>
      </c>
      <c r="S17" s="54">
        <v>11553</v>
      </c>
      <c r="T17" s="54">
        <v>11605</v>
      </c>
      <c r="U17" s="54">
        <v>12797</v>
      </c>
      <c r="V17" s="54">
        <v>12595</v>
      </c>
      <c r="W17" s="54">
        <v>13787</v>
      </c>
      <c r="X17" s="54">
        <v>17923</v>
      </c>
      <c r="Y17" s="54">
        <v>18833</v>
      </c>
      <c r="Z17" s="54">
        <v>15746</v>
      </c>
      <c r="AA17" s="54">
        <v>19618</v>
      </c>
      <c r="AB17" s="55">
        <v>0.24590372158008383</v>
      </c>
    </row>
    <row r="18" spans="2:28" ht="15.75">
      <c r="B18" s="43" t="s">
        <v>14</v>
      </c>
      <c r="C18" s="50">
        <v>8296</v>
      </c>
      <c r="D18" s="50">
        <v>9243</v>
      </c>
      <c r="E18" s="50">
        <v>9472</v>
      </c>
      <c r="F18" s="50">
        <v>7473</v>
      </c>
      <c r="G18" s="51">
        <v>8869</v>
      </c>
      <c r="H18" s="52">
        <v>9867</v>
      </c>
      <c r="I18" s="52">
        <v>8630</v>
      </c>
      <c r="J18" s="51">
        <v>9504</v>
      </c>
      <c r="K18" s="51">
        <v>8914</v>
      </c>
      <c r="L18" s="53">
        <v>9841</v>
      </c>
      <c r="M18" s="53">
        <v>10016</v>
      </c>
      <c r="N18" s="54">
        <v>9683</v>
      </c>
      <c r="O18" s="54">
        <v>10861</v>
      </c>
      <c r="P18" s="54">
        <v>13835</v>
      </c>
      <c r="Q18" s="54">
        <v>13980</v>
      </c>
      <c r="R18" s="54">
        <v>12122</v>
      </c>
      <c r="S18" s="54">
        <v>9005</v>
      </c>
      <c r="T18" s="54">
        <v>9723</v>
      </c>
      <c r="U18" s="54">
        <v>10160</v>
      </c>
      <c r="V18" s="54">
        <v>10344</v>
      </c>
      <c r="W18" s="54">
        <v>11736</v>
      </c>
      <c r="X18" s="54">
        <v>13609</v>
      </c>
      <c r="Y18" s="54">
        <v>13506</v>
      </c>
      <c r="Z18" s="54">
        <v>13232</v>
      </c>
      <c r="AA18" s="54"/>
      <c r="AB18" s="55"/>
    </row>
    <row r="19" spans="2:28" ht="15.75">
      <c r="B19" s="43" t="s">
        <v>49</v>
      </c>
      <c r="C19" s="50">
        <v>7048</v>
      </c>
      <c r="D19" s="50">
        <v>7650</v>
      </c>
      <c r="E19" s="50">
        <v>8794</v>
      </c>
      <c r="F19" s="50">
        <v>5810</v>
      </c>
      <c r="G19" s="51">
        <v>6966</v>
      </c>
      <c r="H19" s="52">
        <v>7600</v>
      </c>
      <c r="I19" s="52">
        <v>7833</v>
      </c>
      <c r="J19" s="51">
        <v>9183</v>
      </c>
      <c r="K19" s="51">
        <v>8003</v>
      </c>
      <c r="L19" s="53">
        <v>8004</v>
      </c>
      <c r="M19" s="53">
        <v>7725</v>
      </c>
      <c r="N19" s="54">
        <v>8240</v>
      </c>
      <c r="O19" s="54">
        <v>9700</v>
      </c>
      <c r="P19" s="54">
        <v>12780</v>
      </c>
      <c r="Q19" s="54">
        <v>12971</v>
      </c>
      <c r="R19" s="54">
        <v>10027</v>
      </c>
      <c r="S19" s="54">
        <v>8822</v>
      </c>
      <c r="T19" s="54">
        <v>8626</v>
      </c>
      <c r="U19" s="54">
        <v>9024</v>
      </c>
      <c r="V19" s="54">
        <v>9246</v>
      </c>
      <c r="W19" s="54">
        <v>11117</v>
      </c>
      <c r="X19" s="54">
        <v>13315</v>
      </c>
      <c r="Y19" s="54">
        <v>13519</v>
      </c>
      <c r="Z19" s="54">
        <v>13500</v>
      </c>
      <c r="AA19" s="54"/>
      <c r="AB19" s="55"/>
    </row>
    <row r="20" spans="2:28" ht="15.75">
      <c r="B20" s="56" t="s">
        <v>16</v>
      </c>
      <c r="C20" s="57">
        <v>26267</v>
      </c>
      <c r="D20" s="57">
        <v>28167</v>
      </c>
      <c r="E20" s="57">
        <v>31545</v>
      </c>
      <c r="F20" s="57">
        <v>21369</v>
      </c>
      <c r="G20" s="57">
        <v>25231</v>
      </c>
      <c r="H20" s="57">
        <v>28992</v>
      </c>
      <c r="I20" s="57">
        <v>27266</v>
      </c>
      <c r="J20" s="57">
        <v>30544</v>
      </c>
      <c r="K20" s="57">
        <v>28611</v>
      </c>
      <c r="L20" s="57">
        <v>28748</v>
      </c>
      <c r="M20" s="57">
        <v>27477</v>
      </c>
      <c r="N20" s="57">
        <v>30215</v>
      </c>
      <c r="O20" s="57">
        <v>34353</v>
      </c>
      <c r="P20" s="57">
        <v>45098</v>
      </c>
      <c r="Q20" s="57">
        <v>44941</v>
      </c>
      <c r="R20" s="57">
        <v>34147</v>
      </c>
      <c r="S20" s="57">
        <v>29380</v>
      </c>
      <c r="T20" s="57">
        <v>29954</v>
      </c>
      <c r="U20" s="57">
        <v>31981</v>
      </c>
      <c r="V20" s="57">
        <v>32185</v>
      </c>
      <c r="W20" s="57">
        <v>36640</v>
      </c>
      <c r="X20" s="57">
        <v>44847</v>
      </c>
      <c r="Y20" s="57">
        <v>45858</v>
      </c>
      <c r="Z20" s="57">
        <v>42478</v>
      </c>
      <c r="AA20" s="57">
        <f>+AA17</f>
        <v>19618</v>
      </c>
      <c r="AB20" s="59"/>
    </row>
    <row r="21" spans="2:28" ht="15.75">
      <c r="B21" s="43" t="s">
        <v>50</v>
      </c>
      <c r="C21" s="50">
        <v>9190</v>
      </c>
      <c r="D21" s="50">
        <v>10271</v>
      </c>
      <c r="E21" s="50">
        <v>9914</v>
      </c>
      <c r="F21" s="50">
        <v>6193</v>
      </c>
      <c r="G21" s="51">
        <v>9383</v>
      </c>
      <c r="H21" s="52">
        <v>9344</v>
      </c>
      <c r="I21" s="52">
        <v>9409</v>
      </c>
      <c r="J21" s="51">
        <v>9747</v>
      </c>
      <c r="K21" s="51">
        <v>8919</v>
      </c>
      <c r="L21" s="53">
        <v>9835</v>
      </c>
      <c r="M21" s="53">
        <v>11020</v>
      </c>
      <c r="N21" s="54">
        <v>11169</v>
      </c>
      <c r="O21" s="54">
        <v>13114</v>
      </c>
      <c r="P21" s="54">
        <v>14391</v>
      </c>
      <c r="Q21" s="54">
        <v>15524</v>
      </c>
      <c r="R21" s="54">
        <v>12372</v>
      </c>
      <c r="S21" s="54">
        <v>11536</v>
      </c>
      <c r="T21" s="54">
        <v>11307</v>
      </c>
      <c r="U21" s="54">
        <v>12702</v>
      </c>
      <c r="V21" s="54">
        <v>11282</v>
      </c>
      <c r="W21" s="54">
        <v>13497</v>
      </c>
      <c r="X21" s="54">
        <v>16098</v>
      </c>
      <c r="Y21" s="54">
        <v>18482</v>
      </c>
      <c r="Z21" s="54">
        <v>18913</v>
      </c>
      <c r="AA21" s="54"/>
      <c r="AB21" s="55"/>
    </row>
    <row r="22" spans="2:28" ht="15.75">
      <c r="B22" s="43" t="s">
        <v>51</v>
      </c>
      <c r="C22" s="50">
        <v>10622</v>
      </c>
      <c r="D22" s="50">
        <v>12180</v>
      </c>
      <c r="E22" s="50">
        <v>12299</v>
      </c>
      <c r="F22" s="50">
        <v>8600</v>
      </c>
      <c r="G22" s="51">
        <v>10497</v>
      </c>
      <c r="H22" s="52">
        <v>10448</v>
      </c>
      <c r="I22" s="52">
        <v>11777</v>
      </c>
      <c r="J22" s="51">
        <v>10350</v>
      </c>
      <c r="K22" s="51">
        <v>9710</v>
      </c>
      <c r="L22" s="53">
        <v>11132</v>
      </c>
      <c r="M22" s="53">
        <v>11947</v>
      </c>
      <c r="N22" s="54">
        <v>12641</v>
      </c>
      <c r="O22" s="54">
        <v>11548</v>
      </c>
      <c r="P22" s="54">
        <v>14957</v>
      </c>
      <c r="Q22" s="54">
        <v>15721</v>
      </c>
      <c r="R22" s="54">
        <v>12508</v>
      </c>
      <c r="S22" s="54">
        <v>10084</v>
      </c>
      <c r="T22" s="54">
        <v>10936</v>
      </c>
      <c r="U22" s="54">
        <v>9161</v>
      </c>
      <c r="V22" s="54">
        <v>12380</v>
      </c>
      <c r="W22" s="54">
        <v>14974</v>
      </c>
      <c r="X22" s="54">
        <v>16210</v>
      </c>
      <c r="Y22" s="54">
        <v>17319</v>
      </c>
      <c r="Z22" s="54">
        <v>15608</v>
      </c>
      <c r="AA22" s="54"/>
      <c r="AB22" s="55"/>
    </row>
    <row r="23" spans="2:28" ht="15.75">
      <c r="B23" s="43" t="s">
        <v>19</v>
      </c>
      <c r="C23" s="50">
        <v>5600</v>
      </c>
      <c r="D23" s="50">
        <v>6398</v>
      </c>
      <c r="E23" s="50">
        <v>1702</v>
      </c>
      <c r="F23" s="50">
        <v>3642</v>
      </c>
      <c r="G23" s="51">
        <v>3804</v>
      </c>
      <c r="H23" s="52">
        <v>3840</v>
      </c>
      <c r="I23" s="52">
        <v>4873</v>
      </c>
      <c r="J23" s="51">
        <v>3661</v>
      </c>
      <c r="K23" s="51">
        <v>3241</v>
      </c>
      <c r="L23" s="53">
        <v>3767</v>
      </c>
      <c r="M23" s="53">
        <v>3482</v>
      </c>
      <c r="N23" s="54">
        <v>4165</v>
      </c>
      <c r="O23" s="54">
        <v>5084</v>
      </c>
      <c r="P23" s="54">
        <v>6067</v>
      </c>
      <c r="Q23" s="54">
        <v>5547</v>
      </c>
      <c r="R23" s="54">
        <v>4056</v>
      </c>
      <c r="S23" s="54">
        <v>3815</v>
      </c>
      <c r="T23" s="54">
        <v>3865</v>
      </c>
      <c r="U23" s="54">
        <v>3637</v>
      </c>
      <c r="V23" s="54">
        <v>4344</v>
      </c>
      <c r="W23" s="54">
        <v>4479</v>
      </c>
      <c r="X23" s="54">
        <v>5956</v>
      </c>
      <c r="Y23" s="54">
        <v>5987</v>
      </c>
      <c r="Z23" s="54">
        <v>5478</v>
      </c>
      <c r="AA23" s="54"/>
      <c r="AB23" s="55"/>
    </row>
    <row r="24" spans="2:28" ht="15.75">
      <c r="B24" s="56" t="s">
        <v>20</v>
      </c>
      <c r="C24" s="57">
        <v>25412</v>
      </c>
      <c r="D24" s="57">
        <v>28849</v>
      </c>
      <c r="E24" s="57">
        <v>23915</v>
      </c>
      <c r="F24" s="57">
        <v>18435</v>
      </c>
      <c r="G24" s="57">
        <v>23684</v>
      </c>
      <c r="H24" s="57">
        <v>23632</v>
      </c>
      <c r="I24" s="57">
        <v>26059</v>
      </c>
      <c r="J24" s="57">
        <v>23758</v>
      </c>
      <c r="K24" s="57">
        <v>21870</v>
      </c>
      <c r="L24" s="57">
        <v>24734</v>
      </c>
      <c r="M24" s="57">
        <v>26449</v>
      </c>
      <c r="N24" s="57">
        <v>27975</v>
      </c>
      <c r="O24" s="57">
        <v>29746</v>
      </c>
      <c r="P24" s="57">
        <v>35415</v>
      </c>
      <c r="Q24" s="57">
        <v>36792</v>
      </c>
      <c r="R24" s="57">
        <v>28936</v>
      </c>
      <c r="S24" s="57">
        <v>25435</v>
      </c>
      <c r="T24" s="57">
        <v>26108</v>
      </c>
      <c r="U24" s="57">
        <v>25500</v>
      </c>
      <c r="V24" s="57">
        <v>28006</v>
      </c>
      <c r="W24" s="57">
        <v>32950</v>
      </c>
      <c r="X24" s="57">
        <v>38264</v>
      </c>
      <c r="Y24" s="57">
        <v>41788</v>
      </c>
      <c r="Z24" s="57">
        <v>39999</v>
      </c>
      <c r="AA24" s="57"/>
      <c r="AB24" s="59"/>
    </row>
    <row r="25" spans="2:28" ht="15.75">
      <c r="B25" s="43" t="s">
        <v>21</v>
      </c>
      <c r="C25" s="50">
        <v>7379</v>
      </c>
      <c r="D25" s="50">
        <v>8770</v>
      </c>
      <c r="E25" s="50">
        <v>1694</v>
      </c>
      <c r="F25" s="50">
        <v>5983</v>
      </c>
      <c r="G25" s="51">
        <v>6769</v>
      </c>
      <c r="H25" s="52">
        <v>6138</v>
      </c>
      <c r="I25" s="52">
        <v>5801</v>
      </c>
      <c r="J25" s="51">
        <v>5302</v>
      </c>
      <c r="K25" s="51">
        <v>4354</v>
      </c>
      <c r="L25" s="53">
        <v>5850</v>
      </c>
      <c r="M25" s="53">
        <v>5447</v>
      </c>
      <c r="N25" s="54">
        <v>5134</v>
      </c>
      <c r="O25" s="54">
        <v>6177</v>
      </c>
      <c r="P25" s="54">
        <v>7295</v>
      </c>
      <c r="Q25" s="54">
        <v>6441</v>
      </c>
      <c r="R25" s="54">
        <v>5192</v>
      </c>
      <c r="S25" s="54">
        <v>6117</v>
      </c>
      <c r="T25" s="54">
        <v>5619</v>
      </c>
      <c r="U25" s="54">
        <v>5498</v>
      </c>
      <c r="V25" s="54">
        <v>6001</v>
      </c>
      <c r="W25" s="54">
        <v>6579</v>
      </c>
      <c r="X25" s="54">
        <v>7134</v>
      </c>
      <c r="Y25" s="54">
        <v>7767</v>
      </c>
      <c r="Z25" s="54">
        <v>8635</v>
      </c>
      <c r="AA25" s="54"/>
      <c r="AB25" s="55"/>
    </row>
    <row r="26" spans="2:28" ht="15.75">
      <c r="B26" s="43" t="s">
        <v>22</v>
      </c>
      <c r="C26" s="50">
        <v>9550</v>
      </c>
      <c r="D26" s="50">
        <v>10846</v>
      </c>
      <c r="E26" s="50">
        <v>2764</v>
      </c>
      <c r="F26" s="50">
        <v>8331</v>
      </c>
      <c r="G26" s="51">
        <v>9627</v>
      </c>
      <c r="H26" s="52">
        <v>7192</v>
      </c>
      <c r="I26" s="52">
        <v>5592</v>
      </c>
      <c r="J26" s="51">
        <v>8259</v>
      </c>
      <c r="K26" s="51">
        <v>7103</v>
      </c>
      <c r="L26" s="53">
        <v>8445</v>
      </c>
      <c r="M26" s="53">
        <v>8244</v>
      </c>
      <c r="N26" s="54">
        <v>9774</v>
      </c>
      <c r="O26" s="54">
        <v>12335</v>
      </c>
      <c r="P26" s="54">
        <v>14010</v>
      </c>
      <c r="Q26" s="54">
        <v>9823</v>
      </c>
      <c r="R26" s="54">
        <v>9540</v>
      </c>
      <c r="S26" s="54">
        <v>8492</v>
      </c>
      <c r="T26" s="54">
        <v>9075</v>
      </c>
      <c r="U26" s="54">
        <v>9966</v>
      </c>
      <c r="V26" s="54">
        <v>8866</v>
      </c>
      <c r="W26" s="54">
        <v>11936</v>
      </c>
      <c r="X26" s="54">
        <v>13590</v>
      </c>
      <c r="Y26" s="54">
        <v>13927</v>
      </c>
      <c r="Z26" s="54">
        <v>12988</v>
      </c>
      <c r="AA26" s="54"/>
      <c r="AB26" s="55"/>
    </row>
    <row r="27" spans="2:28" ht="15.75">
      <c r="B27" s="43" t="s">
        <v>23</v>
      </c>
      <c r="C27" s="50">
        <v>11120</v>
      </c>
      <c r="D27" s="50">
        <v>12307</v>
      </c>
      <c r="E27" s="50">
        <v>4846</v>
      </c>
      <c r="F27" s="50">
        <v>9785</v>
      </c>
      <c r="G27" s="51">
        <v>11068</v>
      </c>
      <c r="H27" s="52">
        <v>9215</v>
      </c>
      <c r="I27" s="52">
        <v>7423</v>
      </c>
      <c r="J27" s="51">
        <v>10969</v>
      </c>
      <c r="K27" s="51">
        <v>8440</v>
      </c>
      <c r="L27" s="53">
        <v>10296</v>
      </c>
      <c r="M27" s="53">
        <v>11500</v>
      </c>
      <c r="N27" s="54">
        <v>13158</v>
      </c>
      <c r="O27" s="54">
        <v>16187</v>
      </c>
      <c r="P27" s="54">
        <v>16542</v>
      </c>
      <c r="Q27" s="54">
        <v>12499</v>
      </c>
      <c r="R27" s="54">
        <v>10432</v>
      </c>
      <c r="S27" s="54">
        <v>11442</v>
      </c>
      <c r="T27" s="54">
        <v>11964</v>
      </c>
      <c r="U27" s="54">
        <v>12273</v>
      </c>
      <c r="V27" s="54">
        <v>13564</v>
      </c>
      <c r="W27" s="54">
        <v>16635</v>
      </c>
      <c r="X27" s="54">
        <v>20961</v>
      </c>
      <c r="Y27" s="54">
        <v>18026</v>
      </c>
      <c r="Z27" s="54">
        <v>17501</v>
      </c>
      <c r="AA27" s="54"/>
      <c r="AB27" s="55"/>
    </row>
    <row r="28" spans="2:28" ht="15.75">
      <c r="B28" s="56" t="s">
        <v>24</v>
      </c>
      <c r="C28" s="57">
        <v>28049</v>
      </c>
      <c r="D28" s="57">
        <v>31923</v>
      </c>
      <c r="E28" s="57">
        <v>9304</v>
      </c>
      <c r="F28" s="57">
        <v>24099</v>
      </c>
      <c r="G28" s="57">
        <v>27464</v>
      </c>
      <c r="H28" s="57">
        <v>22545</v>
      </c>
      <c r="I28" s="57">
        <v>18816</v>
      </c>
      <c r="J28" s="57">
        <v>24530</v>
      </c>
      <c r="K28" s="57">
        <v>19897</v>
      </c>
      <c r="L28" s="57">
        <v>24591</v>
      </c>
      <c r="M28" s="57">
        <v>25191</v>
      </c>
      <c r="N28" s="57">
        <v>28066</v>
      </c>
      <c r="O28" s="57">
        <v>34699</v>
      </c>
      <c r="P28" s="57">
        <v>37847</v>
      </c>
      <c r="Q28" s="57">
        <v>28763</v>
      </c>
      <c r="R28" s="57">
        <v>25164</v>
      </c>
      <c r="S28" s="57">
        <v>26051</v>
      </c>
      <c r="T28" s="57">
        <v>26658</v>
      </c>
      <c r="U28" s="57">
        <v>27737</v>
      </c>
      <c r="V28" s="57">
        <v>28431</v>
      </c>
      <c r="W28" s="57">
        <v>35150</v>
      </c>
      <c r="X28" s="57">
        <v>41685</v>
      </c>
      <c r="Y28" s="57">
        <v>39720</v>
      </c>
      <c r="Z28" s="57">
        <v>39124</v>
      </c>
      <c r="AA28" s="57"/>
      <c r="AB28" s="59"/>
    </row>
    <row r="29" spans="2:28" ht="16.5" thickBot="1">
      <c r="B29" s="60" t="s">
        <v>7</v>
      </c>
      <c r="C29" s="61">
        <v>111350</v>
      </c>
      <c r="D29" s="61">
        <v>125780</v>
      </c>
      <c r="E29" s="61">
        <v>107086</v>
      </c>
      <c r="F29" s="61">
        <v>86239</v>
      </c>
      <c r="G29" s="61">
        <v>113865</v>
      </c>
      <c r="H29" s="61">
        <v>113796</v>
      </c>
      <c r="I29" s="61">
        <v>106729</v>
      </c>
      <c r="J29" s="61">
        <v>112469</v>
      </c>
      <c r="K29" s="61">
        <v>104974</v>
      </c>
      <c r="L29" s="61">
        <v>111118</v>
      </c>
      <c r="M29" s="61">
        <v>109282</v>
      </c>
      <c r="N29" s="61">
        <v>120788</v>
      </c>
      <c r="O29" s="61">
        <v>143186</v>
      </c>
      <c r="P29" s="61">
        <v>167245</v>
      </c>
      <c r="Q29" s="61">
        <v>164067</v>
      </c>
      <c r="R29" s="61">
        <v>127861</v>
      </c>
      <c r="S29" s="61">
        <v>112115</v>
      </c>
      <c r="T29" s="61">
        <v>118411</v>
      </c>
      <c r="U29" s="61">
        <v>123558</v>
      </c>
      <c r="V29" s="61">
        <v>129391</v>
      </c>
      <c r="W29" s="61">
        <v>151303</v>
      </c>
      <c r="X29" s="61">
        <v>176780</v>
      </c>
      <c r="Y29" s="61">
        <v>186068</v>
      </c>
      <c r="Z29" s="61">
        <v>175970</v>
      </c>
      <c r="AA29" s="61">
        <f>+AA20+AA16</f>
        <v>75744</v>
      </c>
      <c r="AB29" s="62"/>
    </row>
    <row r="30" spans="2:28" ht="15.75">
      <c r="B30" s="1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1"/>
      <c r="AA30" s="1"/>
      <c r="AB30" s="1"/>
    </row>
    <row r="31" spans="2:28" ht="20.25">
      <c r="B31" s="63" t="s">
        <v>66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20"/>
      <c r="W31" s="20"/>
      <c r="X31" s="20"/>
      <c r="Y31" s="20"/>
      <c r="Z31" s="20"/>
      <c r="AA31" s="20"/>
      <c r="AB31" s="20"/>
    </row>
    <row r="32" spans="2:28" s="38" customFormat="1" ht="24">
      <c r="B32" s="39" t="s">
        <v>25</v>
      </c>
      <c r="C32" s="40">
        <v>1993</v>
      </c>
      <c r="D32" s="40">
        <v>1994</v>
      </c>
      <c r="E32" s="40">
        <v>1995</v>
      </c>
      <c r="F32" s="40">
        <v>1996</v>
      </c>
      <c r="G32" s="40">
        <v>1997</v>
      </c>
      <c r="H32" s="40">
        <v>1998</v>
      </c>
      <c r="I32" s="40">
        <v>1999</v>
      </c>
      <c r="J32" s="41">
        <v>2000</v>
      </c>
      <c r="K32" s="41">
        <v>2001</v>
      </c>
      <c r="L32" s="40">
        <v>2002</v>
      </c>
      <c r="M32" s="40">
        <v>2003</v>
      </c>
      <c r="N32" s="40">
        <v>2004</v>
      </c>
      <c r="O32" s="40">
        <v>2005</v>
      </c>
      <c r="P32" s="40">
        <v>2006</v>
      </c>
      <c r="Q32" s="40">
        <v>2007</v>
      </c>
      <c r="R32" s="40">
        <v>2008</v>
      </c>
      <c r="S32" s="40">
        <v>2009</v>
      </c>
      <c r="T32" s="40">
        <v>2010</v>
      </c>
      <c r="U32" s="40">
        <v>2011</v>
      </c>
      <c r="V32" s="40">
        <v>2012</v>
      </c>
      <c r="W32" s="40">
        <v>2013</v>
      </c>
      <c r="X32" s="40">
        <v>2014</v>
      </c>
      <c r="Y32" s="40">
        <v>2015</v>
      </c>
      <c r="Z32" s="40">
        <v>2016</v>
      </c>
      <c r="AA32" s="40">
        <v>2017</v>
      </c>
      <c r="AB32" s="42" t="s">
        <v>77</v>
      </c>
    </row>
    <row r="33" spans="2:28" ht="15.75">
      <c r="B33" s="43" t="s">
        <v>9</v>
      </c>
      <c r="C33" s="44">
        <v>3641</v>
      </c>
      <c r="D33" s="44">
        <v>4722</v>
      </c>
      <c r="E33" s="44">
        <v>4674</v>
      </c>
      <c r="F33" s="44">
        <v>3600</v>
      </c>
      <c r="G33" s="45">
        <v>4478</v>
      </c>
      <c r="H33" s="46">
        <v>4987</v>
      </c>
      <c r="I33" s="46">
        <v>4963</v>
      </c>
      <c r="J33" s="45">
        <v>3611</v>
      </c>
      <c r="K33" s="45">
        <v>4504</v>
      </c>
      <c r="L33" s="47">
        <v>3868</v>
      </c>
      <c r="M33" s="47">
        <v>4018</v>
      </c>
      <c r="N33" s="48">
        <v>4580</v>
      </c>
      <c r="O33" s="48">
        <v>5430</v>
      </c>
      <c r="P33" s="48">
        <v>6042</v>
      </c>
      <c r="Q33" s="48">
        <v>7411</v>
      </c>
      <c r="R33" s="48">
        <v>6108</v>
      </c>
      <c r="S33" s="48">
        <v>4958</v>
      </c>
      <c r="T33" s="48">
        <v>5207</v>
      </c>
      <c r="U33" s="48">
        <v>5707</v>
      </c>
      <c r="V33" s="48">
        <v>6342</v>
      </c>
      <c r="W33" s="48">
        <v>6351</v>
      </c>
      <c r="X33" s="48">
        <v>6644</v>
      </c>
      <c r="Y33" s="48">
        <v>6758</v>
      </c>
      <c r="Z33" s="48">
        <v>7280</v>
      </c>
      <c r="AA33" s="48">
        <v>7267</v>
      </c>
      <c r="AB33" s="49">
        <v>-0.0017857142857142857</v>
      </c>
    </row>
    <row r="34" spans="2:28" ht="15.75">
      <c r="B34" s="43" t="s">
        <v>10</v>
      </c>
      <c r="C34" s="50">
        <v>3955</v>
      </c>
      <c r="D34" s="50">
        <v>4965</v>
      </c>
      <c r="E34" s="50">
        <v>4876</v>
      </c>
      <c r="F34" s="50">
        <v>3848</v>
      </c>
      <c r="G34" s="51">
        <v>4888</v>
      </c>
      <c r="H34" s="52">
        <v>5178</v>
      </c>
      <c r="I34" s="52">
        <v>5524</v>
      </c>
      <c r="J34" s="51">
        <v>4435</v>
      </c>
      <c r="K34" s="51">
        <v>5552</v>
      </c>
      <c r="L34" s="53">
        <v>4677</v>
      </c>
      <c r="M34" s="53">
        <v>4501</v>
      </c>
      <c r="N34" s="54">
        <v>5563</v>
      </c>
      <c r="O34" s="54">
        <v>6208</v>
      </c>
      <c r="P34" s="54">
        <v>6681</v>
      </c>
      <c r="Q34" s="54">
        <v>7668</v>
      </c>
      <c r="R34" s="54">
        <v>7177</v>
      </c>
      <c r="S34" s="54">
        <v>5489</v>
      </c>
      <c r="T34" s="54">
        <v>5892</v>
      </c>
      <c r="U34" s="54">
        <v>6463</v>
      </c>
      <c r="V34" s="54">
        <v>6762</v>
      </c>
      <c r="W34" s="54">
        <v>6809</v>
      </c>
      <c r="X34" s="54">
        <v>7026</v>
      </c>
      <c r="Y34" s="54">
        <v>7395</v>
      </c>
      <c r="Z34" s="54">
        <v>7960</v>
      </c>
      <c r="AA34" s="54">
        <v>7934</v>
      </c>
      <c r="AB34" s="55">
        <v>-0.0032663316582914573</v>
      </c>
    </row>
    <row r="35" spans="2:28" ht="15.75">
      <c r="B35" s="43" t="s">
        <v>47</v>
      </c>
      <c r="C35" s="50">
        <v>3579</v>
      </c>
      <c r="D35" s="50">
        <v>4827</v>
      </c>
      <c r="E35" s="50">
        <v>4672</v>
      </c>
      <c r="F35" s="50">
        <v>3589</v>
      </c>
      <c r="G35" s="51">
        <v>5307</v>
      </c>
      <c r="H35" s="52">
        <v>4712</v>
      </c>
      <c r="I35" s="52">
        <v>5908</v>
      </c>
      <c r="J35" s="51">
        <v>4787</v>
      </c>
      <c r="K35" s="51">
        <v>5594</v>
      </c>
      <c r="L35" s="53">
        <v>5702</v>
      </c>
      <c r="M35" s="53">
        <v>4930</v>
      </c>
      <c r="N35" s="54">
        <v>5846</v>
      </c>
      <c r="O35" s="54">
        <v>6997</v>
      </c>
      <c r="P35" s="54">
        <v>7718</v>
      </c>
      <c r="Q35" s="54">
        <v>9895</v>
      </c>
      <c r="R35" s="54">
        <v>8446</v>
      </c>
      <c r="S35" s="54">
        <v>5714</v>
      </c>
      <c r="T35" s="54">
        <v>6969</v>
      </c>
      <c r="U35" s="54">
        <v>7357</v>
      </c>
      <c r="V35" s="54">
        <v>7538</v>
      </c>
      <c r="W35" s="54">
        <v>8342</v>
      </c>
      <c r="X35" s="54">
        <v>7868</v>
      </c>
      <c r="Y35" s="54">
        <v>8683</v>
      </c>
      <c r="Z35" s="54">
        <v>9743</v>
      </c>
      <c r="AA35" s="54">
        <v>9244</v>
      </c>
      <c r="AB35" s="55">
        <v>-0.05121625782613158</v>
      </c>
    </row>
    <row r="36" spans="2:28" ht="15.75">
      <c r="B36" s="56" t="s">
        <v>12</v>
      </c>
      <c r="C36" s="57">
        <v>11175</v>
      </c>
      <c r="D36" s="57">
        <v>14514</v>
      </c>
      <c r="E36" s="57">
        <v>14222</v>
      </c>
      <c r="F36" s="57">
        <v>11037</v>
      </c>
      <c r="G36" s="57">
        <v>14673</v>
      </c>
      <c r="H36" s="57">
        <v>14877</v>
      </c>
      <c r="I36" s="57">
        <v>16395</v>
      </c>
      <c r="J36" s="57">
        <v>12833</v>
      </c>
      <c r="K36" s="57">
        <v>15650</v>
      </c>
      <c r="L36" s="57">
        <v>14247</v>
      </c>
      <c r="M36" s="57">
        <v>13449</v>
      </c>
      <c r="N36" s="57">
        <v>15989</v>
      </c>
      <c r="O36" s="57">
        <v>18635</v>
      </c>
      <c r="P36" s="57">
        <v>20441</v>
      </c>
      <c r="Q36" s="57">
        <v>24974</v>
      </c>
      <c r="R36" s="57">
        <v>21731</v>
      </c>
      <c r="S36" s="57">
        <v>16161</v>
      </c>
      <c r="T36" s="57">
        <v>18068</v>
      </c>
      <c r="U36" s="57">
        <v>19527</v>
      </c>
      <c r="V36" s="57">
        <v>20642</v>
      </c>
      <c r="W36" s="57">
        <v>21502</v>
      </c>
      <c r="X36" s="57">
        <v>21538</v>
      </c>
      <c r="Y36" s="57">
        <v>22836</v>
      </c>
      <c r="Z36" s="57">
        <v>24983</v>
      </c>
      <c r="AA36" s="57">
        <v>24445</v>
      </c>
      <c r="AB36" s="58">
        <v>-0.021534643557619183</v>
      </c>
    </row>
    <row r="37" spans="2:28" ht="15.75">
      <c r="B37" s="43" t="s">
        <v>48</v>
      </c>
      <c r="C37" s="50">
        <v>3696</v>
      </c>
      <c r="D37" s="50">
        <v>4572</v>
      </c>
      <c r="E37" s="50">
        <v>4706</v>
      </c>
      <c r="F37" s="50">
        <v>3854</v>
      </c>
      <c r="G37" s="51">
        <v>4056</v>
      </c>
      <c r="H37" s="52">
        <v>4658</v>
      </c>
      <c r="I37" s="52">
        <v>5050</v>
      </c>
      <c r="J37" s="51">
        <v>4821</v>
      </c>
      <c r="K37" s="51">
        <v>6054</v>
      </c>
      <c r="L37" s="53">
        <v>4472</v>
      </c>
      <c r="M37" s="53">
        <v>4787</v>
      </c>
      <c r="N37" s="54">
        <v>6005</v>
      </c>
      <c r="O37" s="54">
        <v>6117</v>
      </c>
      <c r="P37" s="54">
        <v>8392</v>
      </c>
      <c r="Q37" s="54">
        <v>7736</v>
      </c>
      <c r="R37" s="54">
        <v>6442</v>
      </c>
      <c r="S37" s="54">
        <v>5861</v>
      </c>
      <c r="T37" s="54">
        <v>5998</v>
      </c>
      <c r="U37" s="54">
        <v>7230</v>
      </c>
      <c r="V37" s="54">
        <v>6346</v>
      </c>
      <c r="W37" s="54">
        <v>6386</v>
      </c>
      <c r="X37" s="54">
        <v>7688</v>
      </c>
      <c r="Y37" s="54">
        <v>7667</v>
      </c>
      <c r="Z37" s="54">
        <v>7340</v>
      </c>
      <c r="AA37" s="54">
        <v>9664</v>
      </c>
      <c r="AB37" s="55">
        <v>0.31662125340599456</v>
      </c>
    </row>
    <row r="38" spans="2:28" ht="15.75">
      <c r="B38" s="43" t="s">
        <v>14</v>
      </c>
      <c r="C38" s="50">
        <v>2900</v>
      </c>
      <c r="D38" s="50">
        <v>3037</v>
      </c>
      <c r="E38" s="50">
        <v>3152</v>
      </c>
      <c r="F38" s="50">
        <v>3030</v>
      </c>
      <c r="G38" s="51">
        <v>3344</v>
      </c>
      <c r="H38" s="52">
        <v>3389</v>
      </c>
      <c r="I38" s="52">
        <v>3744</v>
      </c>
      <c r="J38" s="51">
        <v>3694</v>
      </c>
      <c r="K38" s="51">
        <v>3965</v>
      </c>
      <c r="L38" s="53">
        <v>3783</v>
      </c>
      <c r="M38" s="53">
        <v>3915</v>
      </c>
      <c r="N38" s="54">
        <v>5130</v>
      </c>
      <c r="O38" s="54">
        <v>5588</v>
      </c>
      <c r="P38" s="54">
        <v>6466</v>
      </c>
      <c r="Q38" s="54">
        <v>6907</v>
      </c>
      <c r="R38" s="54">
        <v>6322</v>
      </c>
      <c r="S38" s="54">
        <v>4354</v>
      </c>
      <c r="T38" s="54">
        <v>5286</v>
      </c>
      <c r="U38" s="54">
        <v>6072</v>
      </c>
      <c r="V38" s="54">
        <v>5410</v>
      </c>
      <c r="W38" s="54">
        <v>5961</v>
      </c>
      <c r="X38" s="54">
        <v>5894</v>
      </c>
      <c r="Y38" s="54">
        <v>5797</v>
      </c>
      <c r="Z38" s="54">
        <v>6457</v>
      </c>
      <c r="AA38" s="54"/>
      <c r="AB38" s="55"/>
    </row>
    <row r="39" spans="2:28" ht="15.75">
      <c r="B39" s="43" t="s">
        <v>49</v>
      </c>
      <c r="C39" s="50">
        <v>2323</v>
      </c>
      <c r="D39" s="50">
        <v>2523</v>
      </c>
      <c r="E39" s="50">
        <v>3287</v>
      </c>
      <c r="F39" s="50">
        <v>2497</v>
      </c>
      <c r="G39" s="51">
        <v>2574</v>
      </c>
      <c r="H39" s="52">
        <v>2825</v>
      </c>
      <c r="I39" s="52">
        <v>3138</v>
      </c>
      <c r="J39" s="51">
        <v>3390</v>
      </c>
      <c r="K39" s="51">
        <v>3498</v>
      </c>
      <c r="L39" s="53">
        <v>2997</v>
      </c>
      <c r="M39" s="53">
        <v>3373</v>
      </c>
      <c r="N39" s="54">
        <v>4001</v>
      </c>
      <c r="O39" s="54">
        <v>4766</v>
      </c>
      <c r="P39" s="54">
        <v>5845</v>
      </c>
      <c r="Q39" s="54">
        <v>6017</v>
      </c>
      <c r="R39" s="54">
        <v>5177</v>
      </c>
      <c r="S39" s="54">
        <v>4340</v>
      </c>
      <c r="T39" s="54">
        <v>4384</v>
      </c>
      <c r="U39" s="54">
        <v>5426</v>
      </c>
      <c r="V39" s="54">
        <v>4791</v>
      </c>
      <c r="W39" s="54">
        <v>5559</v>
      </c>
      <c r="X39" s="54">
        <v>5296</v>
      </c>
      <c r="Y39" s="54">
        <v>5055</v>
      </c>
      <c r="Z39" s="54">
        <v>5588</v>
      </c>
      <c r="AA39" s="54"/>
      <c r="AB39" s="55"/>
    </row>
    <row r="40" spans="2:28" ht="15.75">
      <c r="B40" s="56" t="s">
        <v>16</v>
      </c>
      <c r="C40" s="57">
        <v>8919</v>
      </c>
      <c r="D40" s="57">
        <v>10132</v>
      </c>
      <c r="E40" s="57">
        <v>11145</v>
      </c>
      <c r="F40" s="57">
        <v>9381</v>
      </c>
      <c r="G40" s="57">
        <v>9974</v>
      </c>
      <c r="H40" s="57">
        <v>10872</v>
      </c>
      <c r="I40" s="57">
        <v>11932</v>
      </c>
      <c r="J40" s="57">
        <v>11905</v>
      </c>
      <c r="K40" s="57">
        <v>13517</v>
      </c>
      <c r="L40" s="57">
        <v>11252</v>
      </c>
      <c r="M40" s="57">
        <v>12075</v>
      </c>
      <c r="N40" s="57">
        <v>15136</v>
      </c>
      <c r="O40" s="57">
        <v>16471</v>
      </c>
      <c r="P40" s="57">
        <v>20703</v>
      </c>
      <c r="Q40" s="57">
        <v>20660</v>
      </c>
      <c r="R40" s="57">
        <v>17941</v>
      </c>
      <c r="S40" s="57">
        <v>14555</v>
      </c>
      <c r="T40" s="57">
        <v>15668</v>
      </c>
      <c r="U40" s="57">
        <v>18728</v>
      </c>
      <c r="V40" s="57">
        <v>16547</v>
      </c>
      <c r="W40" s="57">
        <v>17906</v>
      </c>
      <c r="X40" s="57">
        <v>18878</v>
      </c>
      <c r="Y40" s="57">
        <v>18519</v>
      </c>
      <c r="Z40" s="57">
        <v>19385</v>
      </c>
      <c r="AA40" s="57">
        <f>+AA37</f>
        <v>9664</v>
      </c>
      <c r="AB40" s="59"/>
    </row>
    <row r="41" spans="2:28" ht="15.75">
      <c r="B41" s="43" t="s">
        <v>50</v>
      </c>
      <c r="C41" s="50">
        <v>3096</v>
      </c>
      <c r="D41" s="50">
        <v>3482</v>
      </c>
      <c r="E41" s="50">
        <v>3311</v>
      </c>
      <c r="F41" s="50">
        <v>2869</v>
      </c>
      <c r="G41" s="51">
        <v>3456</v>
      </c>
      <c r="H41" s="52">
        <v>3590</v>
      </c>
      <c r="I41" s="52">
        <v>4034</v>
      </c>
      <c r="J41" s="51">
        <v>3836</v>
      </c>
      <c r="K41" s="51">
        <v>4295</v>
      </c>
      <c r="L41" s="53">
        <v>3771</v>
      </c>
      <c r="M41" s="53">
        <v>4542</v>
      </c>
      <c r="N41" s="54">
        <v>5485</v>
      </c>
      <c r="O41" s="54">
        <v>6093</v>
      </c>
      <c r="P41" s="54">
        <v>6588</v>
      </c>
      <c r="Q41" s="54">
        <v>6936</v>
      </c>
      <c r="R41" s="54">
        <v>6964</v>
      </c>
      <c r="S41" s="54">
        <v>5537</v>
      </c>
      <c r="T41" s="54">
        <v>6398</v>
      </c>
      <c r="U41" s="54">
        <v>6682</v>
      </c>
      <c r="V41" s="54">
        <v>5923</v>
      </c>
      <c r="W41" s="54">
        <v>6138</v>
      </c>
      <c r="X41" s="54">
        <v>6159</v>
      </c>
      <c r="Y41" s="54">
        <v>7532</v>
      </c>
      <c r="Z41" s="54">
        <v>9512</v>
      </c>
      <c r="AA41" s="54"/>
      <c r="AB41" s="55"/>
    </row>
    <row r="42" spans="2:28" ht="15.75">
      <c r="B42" s="43" t="s">
        <v>51</v>
      </c>
      <c r="C42" s="50">
        <v>2776</v>
      </c>
      <c r="D42" s="50">
        <v>2995</v>
      </c>
      <c r="E42" s="50">
        <v>3688</v>
      </c>
      <c r="F42" s="50">
        <v>2687</v>
      </c>
      <c r="G42" s="51">
        <v>3226</v>
      </c>
      <c r="H42" s="52">
        <v>3403</v>
      </c>
      <c r="I42" s="52">
        <v>3806</v>
      </c>
      <c r="J42" s="51">
        <v>3498</v>
      </c>
      <c r="K42" s="51">
        <v>4016</v>
      </c>
      <c r="L42" s="53">
        <v>3536</v>
      </c>
      <c r="M42" s="53">
        <v>3856</v>
      </c>
      <c r="N42" s="54">
        <v>4246</v>
      </c>
      <c r="O42" s="54">
        <v>4460</v>
      </c>
      <c r="P42" s="54">
        <v>6086</v>
      </c>
      <c r="Q42" s="54">
        <v>6929</v>
      </c>
      <c r="R42" s="54">
        <v>6443</v>
      </c>
      <c r="S42" s="54">
        <v>5374</v>
      </c>
      <c r="T42" s="54">
        <v>4643</v>
      </c>
      <c r="U42" s="54">
        <v>4009</v>
      </c>
      <c r="V42" s="54">
        <v>5026</v>
      </c>
      <c r="W42" s="54">
        <v>5754</v>
      </c>
      <c r="X42" s="54">
        <v>5735</v>
      </c>
      <c r="Y42" s="54">
        <v>5663</v>
      </c>
      <c r="Z42" s="54">
        <v>5320</v>
      </c>
      <c r="AA42" s="54"/>
      <c r="AB42" s="55"/>
    </row>
    <row r="43" spans="2:28" ht="15.75">
      <c r="B43" s="43" t="s">
        <v>19</v>
      </c>
      <c r="C43" s="50">
        <v>1432</v>
      </c>
      <c r="D43" s="50">
        <v>1688</v>
      </c>
      <c r="E43" s="50">
        <v>825</v>
      </c>
      <c r="F43" s="50">
        <v>1354</v>
      </c>
      <c r="G43" s="51">
        <v>1207</v>
      </c>
      <c r="H43" s="52">
        <v>1157</v>
      </c>
      <c r="I43" s="52">
        <v>1765</v>
      </c>
      <c r="J43" s="51">
        <v>1031</v>
      </c>
      <c r="K43" s="51">
        <v>907</v>
      </c>
      <c r="L43" s="53">
        <v>787</v>
      </c>
      <c r="M43" s="53">
        <v>967</v>
      </c>
      <c r="N43" s="54">
        <v>1178</v>
      </c>
      <c r="O43" s="54">
        <v>1525</v>
      </c>
      <c r="P43" s="54">
        <v>2196</v>
      </c>
      <c r="Q43" s="54">
        <v>1889</v>
      </c>
      <c r="R43" s="54">
        <v>1675</v>
      </c>
      <c r="S43" s="54">
        <v>1706</v>
      </c>
      <c r="T43" s="54">
        <v>1763</v>
      </c>
      <c r="U43" s="54">
        <v>1594</v>
      </c>
      <c r="V43" s="54">
        <v>1574</v>
      </c>
      <c r="W43" s="54">
        <v>1449</v>
      </c>
      <c r="X43" s="54">
        <v>1649</v>
      </c>
      <c r="Y43" s="54">
        <v>1564</v>
      </c>
      <c r="Z43" s="54">
        <v>1710</v>
      </c>
      <c r="AA43" s="54"/>
      <c r="AB43" s="55"/>
    </row>
    <row r="44" spans="2:28" ht="15.75">
      <c r="B44" s="56" t="s">
        <v>20</v>
      </c>
      <c r="C44" s="57">
        <v>7304</v>
      </c>
      <c r="D44" s="57">
        <v>8165</v>
      </c>
      <c r="E44" s="57">
        <v>7824</v>
      </c>
      <c r="F44" s="57">
        <v>6910</v>
      </c>
      <c r="G44" s="57">
        <v>7889</v>
      </c>
      <c r="H44" s="57">
        <v>8150</v>
      </c>
      <c r="I44" s="57">
        <v>9605</v>
      </c>
      <c r="J44" s="57">
        <v>8365</v>
      </c>
      <c r="K44" s="57">
        <v>9218</v>
      </c>
      <c r="L44" s="57">
        <v>8094</v>
      </c>
      <c r="M44" s="57">
        <v>9365</v>
      </c>
      <c r="N44" s="57">
        <v>10909</v>
      </c>
      <c r="O44" s="57">
        <v>12078</v>
      </c>
      <c r="P44" s="57">
        <v>14870</v>
      </c>
      <c r="Q44" s="57">
        <v>15754</v>
      </c>
      <c r="R44" s="57">
        <v>15082</v>
      </c>
      <c r="S44" s="57">
        <v>12617</v>
      </c>
      <c r="T44" s="57">
        <v>12804</v>
      </c>
      <c r="U44" s="57">
        <v>12285</v>
      </c>
      <c r="V44" s="57">
        <v>12523</v>
      </c>
      <c r="W44" s="57">
        <v>13341</v>
      </c>
      <c r="X44" s="57">
        <v>13543</v>
      </c>
      <c r="Y44" s="57">
        <v>14759</v>
      </c>
      <c r="Z44" s="57">
        <v>16542</v>
      </c>
      <c r="AA44" s="57"/>
      <c r="AB44" s="59"/>
    </row>
    <row r="45" spans="2:28" ht="15.75">
      <c r="B45" s="43" t="s">
        <v>21</v>
      </c>
      <c r="C45" s="50">
        <v>2448</v>
      </c>
      <c r="D45" s="50">
        <v>2895</v>
      </c>
      <c r="E45" s="50">
        <v>871</v>
      </c>
      <c r="F45" s="50">
        <v>2228</v>
      </c>
      <c r="G45" s="51">
        <v>2320</v>
      </c>
      <c r="H45" s="52">
        <v>1956</v>
      </c>
      <c r="I45" s="52">
        <v>2370</v>
      </c>
      <c r="J45" s="51">
        <v>1650</v>
      </c>
      <c r="K45" s="51">
        <v>1596</v>
      </c>
      <c r="L45" s="53">
        <v>1619</v>
      </c>
      <c r="M45" s="53">
        <v>1712</v>
      </c>
      <c r="N45" s="54">
        <v>1494</v>
      </c>
      <c r="O45" s="54">
        <v>2093</v>
      </c>
      <c r="P45" s="54">
        <v>2513</v>
      </c>
      <c r="Q45" s="54">
        <v>2847</v>
      </c>
      <c r="R45" s="54">
        <v>2320</v>
      </c>
      <c r="S45" s="54">
        <v>2985</v>
      </c>
      <c r="T45" s="54">
        <v>2956</v>
      </c>
      <c r="U45" s="54">
        <v>2553</v>
      </c>
      <c r="V45" s="54">
        <v>2909</v>
      </c>
      <c r="W45" s="54">
        <v>2312</v>
      </c>
      <c r="X45" s="54">
        <v>2236</v>
      </c>
      <c r="Y45" s="54">
        <v>2841</v>
      </c>
      <c r="Z45" s="54">
        <v>3246</v>
      </c>
      <c r="AA45" s="54"/>
      <c r="AB45" s="55"/>
    </row>
    <row r="46" spans="2:28" ht="15.75">
      <c r="B46" s="43" t="s">
        <v>22</v>
      </c>
      <c r="C46" s="50">
        <v>3335</v>
      </c>
      <c r="D46" s="50">
        <v>3336</v>
      </c>
      <c r="E46" s="50">
        <v>1551</v>
      </c>
      <c r="F46" s="50">
        <v>3530</v>
      </c>
      <c r="G46" s="51">
        <v>3620</v>
      </c>
      <c r="H46" s="52">
        <v>3038</v>
      </c>
      <c r="I46" s="52">
        <v>2632</v>
      </c>
      <c r="J46" s="51">
        <v>3536</v>
      </c>
      <c r="K46" s="51">
        <v>3291</v>
      </c>
      <c r="L46" s="53">
        <v>3786</v>
      </c>
      <c r="M46" s="53">
        <v>4541</v>
      </c>
      <c r="N46" s="54">
        <v>4410</v>
      </c>
      <c r="O46" s="54">
        <v>5708</v>
      </c>
      <c r="P46" s="54">
        <v>6268</v>
      </c>
      <c r="Q46" s="54">
        <v>6063</v>
      </c>
      <c r="R46" s="54">
        <v>4866</v>
      </c>
      <c r="S46" s="54">
        <v>4874</v>
      </c>
      <c r="T46" s="54">
        <v>5213</v>
      </c>
      <c r="U46" s="54">
        <v>5726</v>
      </c>
      <c r="V46" s="54">
        <v>4847</v>
      </c>
      <c r="W46" s="54">
        <v>5945</v>
      </c>
      <c r="X46" s="54">
        <v>6148</v>
      </c>
      <c r="Y46" s="54">
        <v>5963</v>
      </c>
      <c r="Z46" s="54">
        <v>6557</v>
      </c>
      <c r="AA46" s="54"/>
      <c r="AB46" s="55"/>
    </row>
    <row r="47" spans="2:28" ht="15.75">
      <c r="B47" s="43" t="s">
        <v>23</v>
      </c>
      <c r="C47" s="50">
        <v>4477</v>
      </c>
      <c r="D47" s="50">
        <v>4663</v>
      </c>
      <c r="E47" s="50">
        <v>2918</v>
      </c>
      <c r="F47" s="50">
        <v>4412</v>
      </c>
      <c r="G47" s="51">
        <v>4705</v>
      </c>
      <c r="H47" s="52">
        <v>4981</v>
      </c>
      <c r="I47" s="52">
        <v>3848</v>
      </c>
      <c r="J47" s="51">
        <v>5500</v>
      </c>
      <c r="K47" s="51">
        <v>4693</v>
      </c>
      <c r="L47" s="53">
        <v>4971</v>
      </c>
      <c r="M47" s="53">
        <v>5773</v>
      </c>
      <c r="N47" s="54">
        <v>6049</v>
      </c>
      <c r="O47" s="54">
        <v>7099</v>
      </c>
      <c r="P47" s="54">
        <v>8167</v>
      </c>
      <c r="Q47" s="54">
        <v>7354</v>
      </c>
      <c r="R47" s="54">
        <v>6344</v>
      </c>
      <c r="S47" s="54">
        <v>6699</v>
      </c>
      <c r="T47" s="54">
        <v>7289</v>
      </c>
      <c r="U47" s="54">
        <v>6964</v>
      </c>
      <c r="V47" s="54">
        <v>7230</v>
      </c>
      <c r="W47" s="54">
        <v>8062</v>
      </c>
      <c r="X47" s="54">
        <v>8574</v>
      </c>
      <c r="Y47" s="54">
        <v>8314</v>
      </c>
      <c r="Z47" s="54">
        <v>8526</v>
      </c>
      <c r="AA47" s="54"/>
      <c r="AB47" s="55"/>
    </row>
    <row r="48" spans="2:28" ht="15.75">
      <c r="B48" s="56" t="s">
        <v>24</v>
      </c>
      <c r="C48" s="57">
        <v>10260</v>
      </c>
      <c r="D48" s="57">
        <v>10894</v>
      </c>
      <c r="E48" s="57">
        <v>5340</v>
      </c>
      <c r="F48" s="57">
        <v>10170</v>
      </c>
      <c r="G48" s="57">
        <v>10645</v>
      </c>
      <c r="H48" s="57">
        <v>9975</v>
      </c>
      <c r="I48" s="57">
        <v>8850</v>
      </c>
      <c r="J48" s="57">
        <v>10686</v>
      </c>
      <c r="K48" s="57">
        <v>9580</v>
      </c>
      <c r="L48" s="57">
        <v>10376</v>
      </c>
      <c r="M48" s="57">
        <v>12026</v>
      </c>
      <c r="N48" s="57">
        <v>11953</v>
      </c>
      <c r="O48" s="57">
        <v>14900</v>
      </c>
      <c r="P48" s="57">
        <v>16948</v>
      </c>
      <c r="Q48" s="57">
        <v>16264</v>
      </c>
      <c r="R48" s="57">
        <v>13530</v>
      </c>
      <c r="S48" s="57">
        <v>14558</v>
      </c>
      <c r="T48" s="57">
        <v>15458</v>
      </c>
      <c r="U48" s="57">
        <v>15243</v>
      </c>
      <c r="V48" s="57">
        <v>14986</v>
      </c>
      <c r="W48" s="57">
        <v>16319</v>
      </c>
      <c r="X48" s="57">
        <v>16958</v>
      </c>
      <c r="Y48" s="57">
        <v>17118</v>
      </c>
      <c r="Z48" s="57">
        <v>18329</v>
      </c>
      <c r="AA48" s="57"/>
      <c r="AB48" s="59"/>
    </row>
    <row r="49" spans="2:28" ht="16.5" thickBot="1">
      <c r="B49" s="60" t="s">
        <v>7</v>
      </c>
      <c r="C49" s="61">
        <v>37658</v>
      </c>
      <c r="D49" s="61">
        <v>43705</v>
      </c>
      <c r="E49" s="61">
        <v>38531</v>
      </c>
      <c r="F49" s="61">
        <v>37498</v>
      </c>
      <c r="G49" s="61">
        <v>43181</v>
      </c>
      <c r="H49" s="61">
        <v>43874</v>
      </c>
      <c r="I49" s="61">
        <v>46782</v>
      </c>
      <c r="J49" s="61">
        <v>43789</v>
      </c>
      <c r="K49" s="61">
        <v>47965</v>
      </c>
      <c r="L49" s="61">
        <v>43969</v>
      </c>
      <c r="M49" s="61">
        <v>46915</v>
      </c>
      <c r="N49" s="61">
        <v>53987</v>
      </c>
      <c r="O49" s="61">
        <v>62084</v>
      </c>
      <c r="P49" s="61">
        <v>72962</v>
      </c>
      <c r="Q49" s="61">
        <v>77652</v>
      </c>
      <c r="R49" s="61">
        <v>68284</v>
      </c>
      <c r="S49" s="61">
        <v>57891</v>
      </c>
      <c r="T49" s="61">
        <v>61998</v>
      </c>
      <c r="U49" s="61">
        <v>65783</v>
      </c>
      <c r="V49" s="61">
        <v>64698</v>
      </c>
      <c r="W49" s="61">
        <v>69068</v>
      </c>
      <c r="X49" s="61">
        <v>70917</v>
      </c>
      <c r="Y49" s="61">
        <v>73232</v>
      </c>
      <c r="Z49" s="61">
        <v>79239</v>
      </c>
      <c r="AA49" s="61">
        <f>+AA40+AA36</f>
        <v>34109</v>
      </c>
      <c r="AB49" s="62"/>
    </row>
    <row r="50" spans="2:28" ht="15.75">
      <c r="B50" s="2"/>
      <c r="C50" s="21"/>
      <c r="D50" s="21"/>
      <c r="E50" s="21"/>
      <c r="F50" s="21"/>
      <c r="G50" s="22"/>
      <c r="H50" s="22"/>
      <c r="I50" s="12"/>
      <c r="J50" s="12"/>
      <c r="K50" s="12"/>
      <c r="L50" s="12"/>
      <c r="M50" s="12"/>
      <c r="N50" s="12"/>
      <c r="O50" s="3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2:28" ht="20.25">
      <c r="B51" s="63" t="s">
        <v>67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20"/>
      <c r="W51" s="20"/>
      <c r="X51" s="20"/>
      <c r="Y51" s="20"/>
      <c r="Z51" s="20"/>
      <c r="AA51" s="20"/>
      <c r="AB51" s="20"/>
    </row>
    <row r="52" spans="2:28" s="38" customFormat="1" ht="24">
      <c r="B52" s="39" t="s">
        <v>8</v>
      </c>
      <c r="C52" s="40">
        <v>1993</v>
      </c>
      <c r="D52" s="40">
        <v>1994</v>
      </c>
      <c r="E52" s="40">
        <v>1995</v>
      </c>
      <c r="F52" s="40">
        <v>1996</v>
      </c>
      <c r="G52" s="40">
        <v>1997</v>
      </c>
      <c r="H52" s="40">
        <v>1998</v>
      </c>
      <c r="I52" s="40">
        <v>1999</v>
      </c>
      <c r="J52" s="41">
        <v>2000</v>
      </c>
      <c r="K52" s="41">
        <v>2001</v>
      </c>
      <c r="L52" s="40">
        <v>2002</v>
      </c>
      <c r="M52" s="40">
        <v>2003</v>
      </c>
      <c r="N52" s="40">
        <v>2004</v>
      </c>
      <c r="O52" s="40">
        <v>2005</v>
      </c>
      <c r="P52" s="40">
        <v>2006</v>
      </c>
      <c r="Q52" s="40">
        <v>2007</v>
      </c>
      <c r="R52" s="40">
        <v>2008</v>
      </c>
      <c r="S52" s="40">
        <v>2009</v>
      </c>
      <c r="T52" s="40">
        <v>2010</v>
      </c>
      <c r="U52" s="40">
        <v>2011</v>
      </c>
      <c r="V52" s="40">
        <v>2012</v>
      </c>
      <c r="W52" s="40">
        <v>2013</v>
      </c>
      <c r="X52" s="40">
        <v>2014</v>
      </c>
      <c r="Y52" s="40">
        <v>2015</v>
      </c>
      <c r="Z52" s="40">
        <v>2016</v>
      </c>
      <c r="AA52" s="40">
        <v>2017</v>
      </c>
      <c r="AB52" s="42" t="s">
        <v>77</v>
      </c>
    </row>
    <row r="53" spans="2:28" ht="15.75">
      <c r="B53" s="43" t="s">
        <v>9</v>
      </c>
      <c r="C53" s="44">
        <v>6906</v>
      </c>
      <c r="D53" s="44">
        <v>6948</v>
      </c>
      <c r="E53" s="44">
        <v>9382</v>
      </c>
      <c r="F53" s="44">
        <v>3190</v>
      </c>
      <c r="G53" s="45">
        <v>7313</v>
      </c>
      <c r="H53" s="46">
        <v>8112</v>
      </c>
      <c r="I53" s="46">
        <v>6374</v>
      </c>
      <c r="J53" s="45">
        <v>5788</v>
      </c>
      <c r="K53" s="45">
        <v>7290</v>
      </c>
      <c r="L53" s="47">
        <v>5162</v>
      </c>
      <c r="M53" s="47">
        <v>5175</v>
      </c>
      <c r="N53" s="48">
        <v>5927</v>
      </c>
      <c r="O53" s="48">
        <v>8056</v>
      </c>
      <c r="P53" s="48">
        <v>9414</v>
      </c>
      <c r="Q53" s="48">
        <v>9284</v>
      </c>
      <c r="R53" s="48">
        <v>6228</v>
      </c>
      <c r="S53" s="48">
        <v>5105</v>
      </c>
      <c r="T53" s="48">
        <v>5295</v>
      </c>
      <c r="U53" s="48">
        <v>5925</v>
      </c>
      <c r="V53" s="48">
        <v>6824</v>
      </c>
      <c r="W53" s="48">
        <v>7775</v>
      </c>
      <c r="X53" s="48">
        <v>10539</v>
      </c>
      <c r="Y53" s="48">
        <v>12844</v>
      </c>
      <c r="Z53" s="48">
        <v>10638</v>
      </c>
      <c r="AA53" s="48">
        <v>10847</v>
      </c>
      <c r="AB53" s="49">
        <v>0.019646550103402896</v>
      </c>
    </row>
    <row r="54" spans="2:28" ht="15.75">
      <c r="B54" s="43" t="s">
        <v>10</v>
      </c>
      <c r="C54" s="50">
        <v>7249</v>
      </c>
      <c r="D54" s="50">
        <v>7682</v>
      </c>
      <c r="E54" s="50">
        <v>8978</v>
      </c>
      <c r="F54" s="50">
        <v>4357</v>
      </c>
      <c r="G54" s="51">
        <v>6525</v>
      </c>
      <c r="H54" s="52">
        <v>7251</v>
      </c>
      <c r="I54" s="52">
        <v>5147</v>
      </c>
      <c r="J54" s="51">
        <v>6864</v>
      </c>
      <c r="K54" s="51">
        <v>5934</v>
      </c>
      <c r="L54" s="53">
        <v>5856</v>
      </c>
      <c r="M54" s="53">
        <v>5663</v>
      </c>
      <c r="N54" s="54">
        <v>6234</v>
      </c>
      <c r="O54" s="54">
        <v>7929</v>
      </c>
      <c r="P54" s="54">
        <v>8702</v>
      </c>
      <c r="Q54" s="54">
        <v>8784</v>
      </c>
      <c r="R54" s="54">
        <v>5372</v>
      </c>
      <c r="S54" s="54">
        <v>4545</v>
      </c>
      <c r="T54" s="54">
        <v>6145</v>
      </c>
      <c r="U54" s="54">
        <v>5539</v>
      </c>
      <c r="V54" s="54">
        <v>6599</v>
      </c>
      <c r="W54" s="54">
        <v>7896</v>
      </c>
      <c r="X54" s="54">
        <v>9328</v>
      </c>
      <c r="Y54" s="54">
        <v>10716</v>
      </c>
      <c r="Z54" s="54">
        <v>8909</v>
      </c>
      <c r="AA54" s="54">
        <v>10166</v>
      </c>
      <c r="AB54" s="55">
        <v>0.1410932764620047</v>
      </c>
    </row>
    <row r="55" spans="2:28" ht="15.75">
      <c r="B55" s="43" t="s">
        <v>47</v>
      </c>
      <c r="C55" s="50">
        <v>6292</v>
      </c>
      <c r="D55" s="50">
        <v>7697</v>
      </c>
      <c r="E55" s="50">
        <v>9740</v>
      </c>
      <c r="F55" s="50">
        <v>3752</v>
      </c>
      <c r="G55" s="51">
        <v>8975</v>
      </c>
      <c r="H55" s="52">
        <v>8387</v>
      </c>
      <c r="I55" s="52">
        <v>6672</v>
      </c>
      <c r="J55" s="51">
        <v>8152</v>
      </c>
      <c r="K55" s="51">
        <v>5722</v>
      </c>
      <c r="L55" s="53">
        <v>7780</v>
      </c>
      <c r="M55" s="53">
        <v>5878</v>
      </c>
      <c r="N55" s="54">
        <v>6382</v>
      </c>
      <c r="O55" s="54">
        <v>9768</v>
      </c>
      <c r="P55" s="54">
        <v>10328</v>
      </c>
      <c r="Q55" s="54">
        <v>10529</v>
      </c>
      <c r="R55" s="54">
        <v>6283</v>
      </c>
      <c r="S55" s="54">
        <v>5438</v>
      </c>
      <c r="T55" s="54">
        <v>6183</v>
      </c>
      <c r="U55" s="54">
        <v>7349</v>
      </c>
      <c r="V55" s="54">
        <v>6704</v>
      </c>
      <c r="W55" s="54">
        <v>9390</v>
      </c>
      <c r="X55" s="54">
        <v>10579</v>
      </c>
      <c r="Y55" s="54">
        <v>12306</v>
      </c>
      <c r="Z55" s="54">
        <v>9839</v>
      </c>
      <c r="AA55" s="54">
        <v>10668</v>
      </c>
      <c r="AB55" s="55">
        <v>0.08425653013517634</v>
      </c>
    </row>
    <row r="56" spans="2:28" ht="15.75">
      <c r="B56" s="56" t="s">
        <v>12</v>
      </c>
      <c r="C56" s="57">
        <v>20447</v>
      </c>
      <c r="D56" s="57">
        <v>22327</v>
      </c>
      <c r="E56" s="57">
        <v>28100</v>
      </c>
      <c r="F56" s="57">
        <v>11299</v>
      </c>
      <c r="G56" s="57">
        <v>22813</v>
      </c>
      <c r="H56" s="57">
        <v>23750</v>
      </c>
      <c r="I56" s="57">
        <v>18193</v>
      </c>
      <c r="J56" s="57">
        <v>20804</v>
      </c>
      <c r="K56" s="57">
        <v>18946</v>
      </c>
      <c r="L56" s="57">
        <v>18798</v>
      </c>
      <c r="M56" s="57">
        <v>16716</v>
      </c>
      <c r="N56" s="57">
        <v>18543</v>
      </c>
      <c r="O56" s="57">
        <v>25753</v>
      </c>
      <c r="P56" s="57">
        <v>28444</v>
      </c>
      <c r="Q56" s="57">
        <v>28597</v>
      </c>
      <c r="R56" s="57">
        <v>17883</v>
      </c>
      <c r="S56" s="57">
        <v>15088</v>
      </c>
      <c r="T56" s="57">
        <v>17623</v>
      </c>
      <c r="U56" s="57">
        <v>18813</v>
      </c>
      <c r="V56" s="57">
        <v>20127</v>
      </c>
      <c r="W56" s="57">
        <v>25061</v>
      </c>
      <c r="X56" s="57">
        <v>30446</v>
      </c>
      <c r="Y56" s="57">
        <v>35866</v>
      </c>
      <c r="Z56" s="57">
        <v>29386</v>
      </c>
      <c r="AA56" s="57">
        <v>31681</v>
      </c>
      <c r="AB56" s="58">
        <v>0.0780984142108487</v>
      </c>
    </row>
    <row r="57" spans="2:28" ht="15.75">
      <c r="B57" s="43" t="s">
        <v>48</v>
      </c>
      <c r="C57" s="50">
        <v>7227</v>
      </c>
      <c r="D57" s="50">
        <v>6702</v>
      </c>
      <c r="E57" s="50">
        <v>8573</v>
      </c>
      <c r="F57" s="50">
        <v>4232</v>
      </c>
      <c r="G57" s="51">
        <v>5340</v>
      </c>
      <c r="H57" s="52">
        <v>6867</v>
      </c>
      <c r="I57" s="52">
        <v>5753</v>
      </c>
      <c r="J57" s="51">
        <v>7036</v>
      </c>
      <c r="K57" s="51">
        <v>5640</v>
      </c>
      <c r="L57" s="53">
        <v>6431</v>
      </c>
      <c r="M57" s="53">
        <v>4949</v>
      </c>
      <c r="N57" s="54">
        <v>6287</v>
      </c>
      <c r="O57" s="54">
        <v>7675</v>
      </c>
      <c r="P57" s="54">
        <v>10091</v>
      </c>
      <c r="Q57" s="54">
        <v>10254</v>
      </c>
      <c r="R57" s="54">
        <v>5556</v>
      </c>
      <c r="S57" s="54">
        <v>5692</v>
      </c>
      <c r="T57" s="54">
        <v>5607</v>
      </c>
      <c r="U57" s="54">
        <v>5567</v>
      </c>
      <c r="V57" s="54">
        <v>6249</v>
      </c>
      <c r="W57" s="54">
        <v>7401</v>
      </c>
      <c r="X57" s="54">
        <v>10235</v>
      </c>
      <c r="Y57" s="54">
        <v>11166</v>
      </c>
      <c r="Z57" s="54">
        <v>8406</v>
      </c>
      <c r="AA57" s="54">
        <v>9954</v>
      </c>
      <c r="AB57" s="55">
        <v>0.1841541755888651</v>
      </c>
    </row>
    <row r="58" spans="2:28" ht="15.75">
      <c r="B58" s="43" t="s">
        <v>14</v>
      </c>
      <c r="C58" s="50">
        <v>5396</v>
      </c>
      <c r="D58" s="50">
        <v>6206</v>
      </c>
      <c r="E58" s="50">
        <v>6320</v>
      </c>
      <c r="F58" s="50">
        <v>4443</v>
      </c>
      <c r="G58" s="51">
        <v>5525</v>
      </c>
      <c r="H58" s="52">
        <v>6478</v>
      </c>
      <c r="I58" s="52">
        <v>4886</v>
      </c>
      <c r="J58" s="51">
        <v>5810</v>
      </c>
      <c r="K58" s="51">
        <v>4949</v>
      </c>
      <c r="L58" s="53">
        <v>6058</v>
      </c>
      <c r="M58" s="53">
        <v>6101</v>
      </c>
      <c r="N58" s="54">
        <v>4553</v>
      </c>
      <c r="O58" s="54">
        <v>5273</v>
      </c>
      <c r="P58" s="54">
        <v>7369</v>
      </c>
      <c r="Q58" s="54">
        <v>7073</v>
      </c>
      <c r="R58" s="54">
        <v>5800</v>
      </c>
      <c r="S58" s="54">
        <v>4651</v>
      </c>
      <c r="T58" s="54">
        <v>4437</v>
      </c>
      <c r="U58" s="54">
        <v>4088</v>
      </c>
      <c r="V58" s="54">
        <v>4934</v>
      </c>
      <c r="W58" s="54">
        <v>5775</v>
      </c>
      <c r="X58" s="54">
        <v>7715</v>
      </c>
      <c r="Y58" s="54">
        <v>7709</v>
      </c>
      <c r="Z58" s="54">
        <v>6775</v>
      </c>
      <c r="AA58" s="54"/>
      <c r="AB58" s="55"/>
    </row>
    <row r="59" spans="2:28" ht="15.75">
      <c r="B59" s="43" t="s">
        <v>49</v>
      </c>
      <c r="C59" s="50">
        <v>4725</v>
      </c>
      <c r="D59" s="50">
        <v>5127</v>
      </c>
      <c r="E59" s="50">
        <v>5507</v>
      </c>
      <c r="F59" s="50">
        <v>3313</v>
      </c>
      <c r="G59" s="51">
        <v>4392</v>
      </c>
      <c r="H59" s="52">
        <v>4775</v>
      </c>
      <c r="I59" s="52">
        <v>4695</v>
      </c>
      <c r="J59" s="51">
        <v>5793</v>
      </c>
      <c r="K59" s="51">
        <v>4505</v>
      </c>
      <c r="L59" s="53">
        <v>5007</v>
      </c>
      <c r="M59" s="53">
        <v>4352</v>
      </c>
      <c r="N59" s="54">
        <v>4239</v>
      </c>
      <c r="O59" s="54">
        <v>4934</v>
      </c>
      <c r="P59" s="54">
        <v>6935</v>
      </c>
      <c r="Q59" s="54">
        <v>6954</v>
      </c>
      <c r="R59" s="54">
        <v>4850</v>
      </c>
      <c r="S59" s="54">
        <v>4482</v>
      </c>
      <c r="T59" s="54">
        <v>4242</v>
      </c>
      <c r="U59" s="54">
        <v>3598</v>
      </c>
      <c r="V59" s="54">
        <v>4455</v>
      </c>
      <c r="W59" s="54">
        <v>5558</v>
      </c>
      <c r="X59" s="54">
        <v>8019</v>
      </c>
      <c r="Y59" s="54">
        <v>8464</v>
      </c>
      <c r="Z59" s="54">
        <v>7912</v>
      </c>
      <c r="AA59" s="54"/>
      <c r="AB59" s="55"/>
    </row>
    <row r="60" spans="2:28" ht="15.75">
      <c r="B60" s="56" t="s">
        <v>16</v>
      </c>
      <c r="C60" s="57">
        <v>17348</v>
      </c>
      <c r="D60" s="57">
        <v>18035</v>
      </c>
      <c r="E60" s="57">
        <v>20400</v>
      </c>
      <c r="F60" s="57">
        <v>11988</v>
      </c>
      <c r="G60" s="57">
        <v>15257</v>
      </c>
      <c r="H60" s="57">
        <v>18120</v>
      </c>
      <c r="I60" s="57">
        <v>15334</v>
      </c>
      <c r="J60" s="57">
        <v>18639</v>
      </c>
      <c r="K60" s="57">
        <v>15094</v>
      </c>
      <c r="L60" s="57">
        <v>17496</v>
      </c>
      <c r="M60" s="57">
        <v>15402</v>
      </c>
      <c r="N60" s="57">
        <v>15079</v>
      </c>
      <c r="O60" s="57">
        <v>17882</v>
      </c>
      <c r="P60" s="57">
        <v>24395</v>
      </c>
      <c r="Q60" s="57">
        <v>24281</v>
      </c>
      <c r="R60" s="57">
        <v>16206</v>
      </c>
      <c r="S60" s="57">
        <v>14825</v>
      </c>
      <c r="T60" s="57">
        <v>14286</v>
      </c>
      <c r="U60" s="57">
        <v>13253</v>
      </c>
      <c r="V60" s="57">
        <v>15638</v>
      </c>
      <c r="W60" s="57">
        <v>18734</v>
      </c>
      <c r="X60" s="57">
        <v>25969</v>
      </c>
      <c r="Y60" s="57">
        <v>27339</v>
      </c>
      <c r="Z60" s="57">
        <v>23093</v>
      </c>
      <c r="AA60" s="57">
        <f>+AA57</f>
        <v>9954</v>
      </c>
      <c r="AB60" s="59"/>
    </row>
    <row r="61" spans="2:28" ht="15.75">
      <c r="B61" s="43" t="s">
        <v>50</v>
      </c>
      <c r="C61" s="50">
        <v>6094</v>
      </c>
      <c r="D61" s="50">
        <v>6789</v>
      </c>
      <c r="E61" s="50">
        <v>6603</v>
      </c>
      <c r="F61" s="50">
        <v>3324</v>
      </c>
      <c r="G61" s="51">
        <v>5927</v>
      </c>
      <c r="H61" s="52">
        <v>5754</v>
      </c>
      <c r="I61" s="52">
        <v>5375</v>
      </c>
      <c r="J61" s="51">
        <v>5911</v>
      </c>
      <c r="K61" s="51">
        <v>4624</v>
      </c>
      <c r="L61" s="53">
        <v>6064</v>
      </c>
      <c r="M61" s="53">
        <v>6478</v>
      </c>
      <c r="N61" s="54">
        <v>5684</v>
      </c>
      <c r="O61" s="54">
        <v>7021</v>
      </c>
      <c r="P61" s="54">
        <v>7803</v>
      </c>
      <c r="Q61" s="54">
        <v>8588</v>
      </c>
      <c r="R61" s="54">
        <v>5408</v>
      </c>
      <c r="S61" s="54">
        <v>5999</v>
      </c>
      <c r="T61" s="54">
        <v>4909</v>
      </c>
      <c r="U61" s="54">
        <v>6020</v>
      </c>
      <c r="V61" s="54">
        <v>5359</v>
      </c>
      <c r="W61" s="54">
        <v>7359</v>
      </c>
      <c r="X61" s="54">
        <v>9939</v>
      </c>
      <c r="Y61" s="54">
        <v>10950</v>
      </c>
      <c r="Z61" s="54">
        <v>9401</v>
      </c>
      <c r="AA61" s="54"/>
      <c r="AB61" s="55"/>
    </row>
    <row r="62" spans="2:28" ht="15.75">
      <c r="B62" s="43" t="s">
        <v>51</v>
      </c>
      <c r="C62" s="50">
        <v>7846</v>
      </c>
      <c r="D62" s="50">
        <v>9185</v>
      </c>
      <c r="E62" s="50">
        <v>8611</v>
      </c>
      <c r="F62" s="50">
        <v>5913</v>
      </c>
      <c r="G62" s="51">
        <v>7271</v>
      </c>
      <c r="H62" s="52">
        <v>7045</v>
      </c>
      <c r="I62" s="52">
        <v>7971</v>
      </c>
      <c r="J62" s="51">
        <v>6852</v>
      </c>
      <c r="K62" s="51">
        <v>5694</v>
      </c>
      <c r="L62" s="53">
        <v>7596</v>
      </c>
      <c r="M62" s="53">
        <v>8091</v>
      </c>
      <c r="N62" s="54">
        <v>8395</v>
      </c>
      <c r="O62" s="54">
        <v>7088</v>
      </c>
      <c r="P62" s="54">
        <v>8871</v>
      </c>
      <c r="Q62" s="54">
        <v>8792</v>
      </c>
      <c r="R62" s="54">
        <v>6065</v>
      </c>
      <c r="S62" s="54">
        <v>4710</v>
      </c>
      <c r="T62" s="54">
        <v>6293</v>
      </c>
      <c r="U62" s="54">
        <v>5152</v>
      </c>
      <c r="V62" s="54">
        <v>7354</v>
      </c>
      <c r="W62" s="54">
        <v>9220</v>
      </c>
      <c r="X62" s="54">
        <v>10475</v>
      </c>
      <c r="Y62" s="54">
        <v>11656</v>
      </c>
      <c r="Z62" s="54">
        <v>10288</v>
      </c>
      <c r="AA62" s="54"/>
      <c r="AB62" s="55"/>
    </row>
    <row r="63" spans="2:28" ht="15.75">
      <c r="B63" s="43" t="s">
        <v>19</v>
      </c>
      <c r="C63" s="50">
        <v>4168</v>
      </c>
      <c r="D63" s="50">
        <v>4710</v>
      </c>
      <c r="E63" s="50">
        <v>877</v>
      </c>
      <c r="F63" s="50">
        <v>2288</v>
      </c>
      <c r="G63" s="51">
        <v>2597</v>
      </c>
      <c r="H63" s="52">
        <v>2683</v>
      </c>
      <c r="I63" s="52">
        <v>3108</v>
      </c>
      <c r="J63" s="51">
        <v>2630</v>
      </c>
      <c r="K63" s="51">
        <v>2334</v>
      </c>
      <c r="L63" s="53">
        <v>2980</v>
      </c>
      <c r="M63" s="53">
        <v>2515</v>
      </c>
      <c r="N63" s="54">
        <v>2987</v>
      </c>
      <c r="O63" s="54">
        <v>3559</v>
      </c>
      <c r="P63" s="54">
        <v>3871</v>
      </c>
      <c r="Q63" s="54">
        <v>3658</v>
      </c>
      <c r="R63" s="54">
        <v>2381</v>
      </c>
      <c r="S63" s="54">
        <v>2109</v>
      </c>
      <c r="T63" s="54">
        <v>2102</v>
      </c>
      <c r="U63" s="54">
        <v>2043</v>
      </c>
      <c r="V63" s="54">
        <v>2770</v>
      </c>
      <c r="W63" s="54">
        <v>3030</v>
      </c>
      <c r="X63" s="54">
        <v>4307</v>
      </c>
      <c r="Y63" s="54">
        <v>4423</v>
      </c>
      <c r="Z63" s="54">
        <v>3768</v>
      </c>
      <c r="AA63" s="54"/>
      <c r="AB63" s="55"/>
    </row>
    <row r="64" spans="2:28" ht="15.75">
      <c r="B64" s="56" t="s">
        <v>20</v>
      </c>
      <c r="C64" s="57">
        <v>18108</v>
      </c>
      <c r="D64" s="57">
        <v>20684</v>
      </c>
      <c r="E64" s="57">
        <v>16091</v>
      </c>
      <c r="F64" s="57">
        <v>11525</v>
      </c>
      <c r="G64" s="57">
        <v>15795</v>
      </c>
      <c r="H64" s="57">
        <v>15482</v>
      </c>
      <c r="I64" s="57">
        <v>16454</v>
      </c>
      <c r="J64" s="57">
        <v>15393</v>
      </c>
      <c r="K64" s="57">
        <v>12652</v>
      </c>
      <c r="L64" s="57">
        <v>16640</v>
      </c>
      <c r="M64" s="57">
        <v>17084</v>
      </c>
      <c r="N64" s="57">
        <v>17066</v>
      </c>
      <c r="O64" s="57">
        <v>17668</v>
      </c>
      <c r="P64" s="57">
        <v>20545</v>
      </c>
      <c r="Q64" s="57">
        <v>21038</v>
      </c>
      <c r="R64" s="57">
        <v>13854</v>
      </c>
      <c r="S64" s="57">
        <v>12818</v>
      </c>
      <c r="T64" s="57">
        <v>13304</v>
      </c>
      <c r="U64" s="57">
        <v>13215</v>
      </c>
      <c r="V64" s="57">
        <v>15483</v>
      </c>
      <c r="W64" s="57">
        <v>19609</v>
      </c>
      <c r="X64" s="57">
        <v>24721</v>
      </c>
      <c r="Y64" s="57">
        <v>27029</v>
      </c>
      <c r="Z64" s="57">
        <v>23457</v>
      </c>
      <c r="AA64" s="57"/>
      <c r="AB64" s="59"/>
    </row>
    <row r="65" spans="2:28" ht="15.75">
      <c r="B65" s="43" t="s">
        <v>21</v>
      </c>
      <c r="C65" s="50">
        <v>4931</v>
      </c>
      <c r="D65" s="50">
        <v>5875</v>
      </c>
      <c r="E65" s="50">
        <v>823</v>
      </c>
      <c r="F65" s="50">
        <v>3755</v>
      </c>
      <c r="G65" s="51">
        <v>4449</v>
      </c>
      <c r="H65" s="52">
        <v>4182</v>
      </c>
      <c r="I65" s="52">
        <v>3431</v>
      </c>
      <c r="J65" s="51">
        <v>3652</v>
      </c>
      <c r="K65" s="51">
        <v>2758</v>
      </c>
      <c r="L65" s="53">
        <v>4231</v>
      </c>
      <c r="M65" s="53">
        <v>3735</v>
      </c>
      <c r="N65" s="54">
        <v>3640</v>
      </c>
      <c r="O65" s="54">
        <v>4084</v>
      </c>
      <c r="P65" s="54">
        <v>4782</v>
      </c>
      <c r="Q65" s="54">
        <v>3594</v>
      </c>
      <c r="R65" s="54">
        <v>2872</v>
      </c>
      <c r="S65" s="54">
        <v>3132</v>
      </c>
      <c r="T65" s="54">
        <v>2663</v>
      </c>
      <c r="U65" s="54">
        <v>2945</v>
      </c>
      <c r="V65" s="54">
        <v>3092</v>
      </c>
      <c r="W65" s="54">
        <v>4267</v>
      </c>
      <c r="X65" s="54">
        <v>4898</v>
      </c>
      <c r="Y65" s="54">
        <v>4926</v>
      </c>
      <c r="Z65" s="54">
        <v>5389</v>
      </c>
      <c r="AA65" s="54"/>
      <c r="AB65" s="55"/>
    </row>
    <row r="66" spans="2:28" ht="15.75">
      <c r="B66" s="43" t="s">
        <v>22</v>
      </c>
      <c r="C66" s="50">
        <v>6215</v>
      </c>
      <c r="D66" s="50">
        <v>7510</v>
      </c>
      <c r="E66" s="50">
        <v>1213</v>
      </c>
      <c r="F66" s="50">
        <v>4801</v>
      </c>
      <c r="G66" s="51">
        <v>6007</v>
      </c>
      <c r="H66" s="52">
        <v>4154</v>
      </c>
      <c r="I66" s="52">
        <v>2960</v>
      </c>
      <c r="J66" s="51">
        <v>4723</v>
      </c>
      <c r="K66" s="51">
        <v>3812</v>
      </c>
      <c r="L66" s="53">
        <v>4659</v>
      </c>
      <c r="M66" s="53">
        <v>3703</v>
      </c>
      <c r="N66" s="54">
        <v>5364</v>
      </c>
      <c r="O66" s="54">
        <v>6627</v>
      </c>
      <c r="P66" s="54">
        <v>7742</v>
      </c>
      <c r="Q66" s="54">
        <v>3760</v>
      </c>
      <c r="R66" s="54">
        <v>4674</v>
      </c>
      <c r="S66" s="54">
        <v>3618</v>
      </c>
      <c r="T66" s="54">
        <v>3862</v>
      </c>
      <c r="U66" s="54">
        <v>4240</v>
      </c>
      <c r="V66" s="54">
        <v>4019</v>
      </c>
      <c r="W66" s="54">
        <v>5991</v>
      </c>
      <c r="X66" s="54">
        <v>7442</v>
      </c>
      <c r="Y66" s="54">
        <v>7964</v>
      </c>
      <c r="Z66" s="54">
        <v>6431</v>
      </c>
      <c r="AA66" s="54"/>
      <c r="AB66" s="55"/>
    </row>
    <row r="67" spans="2:28" ht="15.75">
      <c r="B67" s="43" t="s">
        <v>23</v>
      </c>
      <c r="C67" s="50">
        <v>6643</v>
      </c>
      <c r="D67" s="50">
        <v>7644</v>
      </c>
      <c r="E67" s="50">
        <v>1928</v>
      </c>
      <c r="F67" s="50">
        <v>5373</v>
      </c>
      <c r="G67" s="51">
        <v>6363</v>
      </c>
      <c r="H67" s="52">
        <v>4234</v>
      </c>
      <c r="I67" s="52">
        <v>3575</v>
      </c>
      <c r="J67" s="51">
        <v>5469</v>
      </c>
      <c r="K67" s="51">
        <v>3747</v>
      </c>
      <c r="L67" s="53">
        <v>5325</v>
      </c>
      <c r="M67" s="53">
        <v>5727</v>
      </c>
      <c r="N67" s="54">
        <v>7109</v>
      </c>
      <c r="O67" s="54">
        <v>9088</v>
      </c>
      <c r="P67" s="54">
        <v>8375</v>
      </c>
      <c r="Q67" s="54">
        <v>5145</v>
      </c>
      <c r="R67" s="54">
        <v>4088</v>
      </c>
      <c r="S67" s="54">
        <v>4743</v>
      </c>
      <c r="T67" s="54">
        <v>4675</v>
      </c>
      <c r="U67" s="54">
        <v>5309</v>
      </c>
      <c r="V67" s="54">
        <v>6334</v>
      </c>
      <c r="W67" s="54">
        <v>8573</v>
      </c>
      <c r="X67" s="54">
        <v>12387</v>
      </c>
      <c r="Y67" s="54">
        <v>9712</v>
      </c>
      <c r="Z67" s="54">
        <v>8975</v>
      </c>
      <c r="AA67" s="54"/>
      <c r="AB67" s="55"/>
    </row>
    <row r="68" spans="2:28" ht="15.75">
      <c r="B68" s="56" t="s">
        <v>24</v>
      </c>
      <c r="C68" s="57">
        <v>17789</v>
      </c>
      <c r="D68" s="57">
        <v>21029</v>
      </c>
      <c r="E68" s="57">
        <v>3964</v>
      </c>
      <c r="F68" s="57">
        <v>13929</v>
      </c>
      <c r="G68" s="57">
        <v>16819</v>
      </c>
      <c r="H68" s="57">
        <v>12570</v>
      </c>
      <c r="I68" s="57">
        <v>9966</v>
      </c>
      <c r="J68" s="57">
        <v>13844</v>
      </c>
      <c r="K68" s="57">
        <v>10317</v>
      </c>
      <c r="L68" s="57">
        <v>14215</v>
      </c>
      <c r="M68" s="57">
        <v>13165</v>
      </c>
      <c r="N68" s="57">
        <v>16113</v>
      </c>
      <c r="O68" s="57">
        <v>19799</v>
      </c>
      <c r="P68" s="57">
        <v>20899</v>
      </c>
      <c r="Q68" s="57">
        <v>12499</v>
      </c>
      <c r="R68" s="57">
        <v>11634</v>
      </c>
      <c r="S68" s="57">
        <v>11493</v>
      </c>
      <c r="T68" s="57">
        <v>11200</v>
      </c>
      <c r="U68" s="57">
        <v>12494</v>
      </c>
      <c r="V68" s="57">
        <v>13445</v>
      </c>
      <c r="W68" s="57">
        <v>18831</v>
      </c>
      <c r="X68" s="57">
        <v>24727</v>
      </c>
      <c r="Y68" s="57">
        <v>22602</v>
      </c>
      <c r="Z68" s="57">
        <v>20795</v>
      </c>
      <c r="AA68" s="57"/>
      <c r="AB68" s="59"/>
    </row>
    <row r="69" spans="2:28" ht="16.5" thickBot="1">
      <c r="B69" s="60" t="s">
        <v>7</v>
      </c>
      <c r="C69" s="61">
        <v>73692</v>
      </c>
      <c r="D69" s="61">
        <v>82075</v>
      </c>
      <c r="E69" s="61">
        <v>68555</v>
      </c>
      <c r="F69" s="61">
        <v>48741</v>
      </c>
      <c r="G69" s="61">
        <v>70684</v>
      </c>
      <c r="H69" s="61">
        <v>69922</v>
      </c>
      <c r="I69" s="61">
        <v>59947</v>
      </c>
      <c r="J69" s="61">
        <v>68680</v>
      </c>
      <c r="K69" s="61">
        <v>57009</v>
      </c>
      <c r="L69" s="61">
        <v>67149</v>
      </c>
      <c r="M69" s="61">
        <v>62367</v>
      </c>
      <c r="N69" s="61">
        <v>66801</v>
      </c>
      <c r="O69" s="61">
        <v>81102</v>
      </c>
      <c r="P69" s="61">
        <v>94283</v>
      </c>
      <c r="Q69" s="61">
        <v>86415</v>
      </c>
      <c r="R69" s="61">
        <v>59577</v>
      </c>
      <c r="S69" s="61">
        <v>54224</v>
      </c>
      <c r="T69" s="61">
        <v>56413</v>
      </c>
      <c r="U69" s="61">
        <v>57775</v>
      </c>
      <c r="V69" s="61">
        <v>64693</v>
      </c>
      <c r="W69" s="61">
        <v>82235</v>
      </c>
      <c r="X69" s="61">
        <v>105863</v>
      </c>
      <c r="Y69" s="61">
        <v>112836</v>
      </c>
      <c r="Z69" s="61">
        <v>96731</v>
      </c>
      <c r="AA69" s="61">
        <f>+AA60+AA56</f>
        <v>41635</v>
      </c>
      <c r="AB69" s="62"/>
    </row>
    <row r="70" spans="2:28" ht="15.75">
      <c r="B70" s="2"/>
      <c r="C70" s="21"/>
      <c r="D70" s="21"/>
      <c r="E70" s="21"/>
      <c r="F70" s="21"/>
      <c r="G70" s="21"/>
      <c r="H70" s="21"/>
      <c r="I70" s="21"/>
      <c r="J70" s="28"/>
      <c r="K70" s="28"/>
      <c r="L70" s="28"/>
      <c r="M70" s="28"/>
      <c r="N70" s="28"/>
      <c r="O70" s="28"/>
      <c r="P70" s="28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0"/>
    </row>
    <row r="71" spans="2:28" ht="20.25">
      <c r="B71" s="63" t="s">
        <v>68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20"/>
      <c r="W71" s="20"/>
      <c r="X71" s="20"/>
      <c r="Y71" s="20"/>
      <c r="Z71" s="20"/>
      <c r="AA71" s="20"/>
      <c r="AB71" s="20"/>
    </row>
    <row r="72" spans="2:28" s="38" customFormat="1" ht="24">
      <c r="B72" s="39" t="s">
        <v>25</v>
      </c>
      <c r="C72" s="40">
        <v>1993</v>
      </c>
      <c r="D72" s="40">
        <v>1994</v>
      </c>
      <c r="E72" s="40">
        <v>1995</v>
      </c>
      <c r="F72" s="40">
        <v>1996</v>
      </c>
      <c r="G72" s="40">
        <v>1997</v>
      </c>
      <c r="H72" s="40">
        <v>1998</v>
      </c>
      <c r="I72" s="40">
        <v>1999</v>
      </c>
      <c r="J72" s="41">
        <v>2000</v>
      </c>
      <c r="K72" s="41">
        <v>2001</v>
      </c>
      <c r="L72" s="40">
        <v>2002</v>
      </c>
      <c r="M72" s="40">
        <v>2003</v>
      </c>
      <c r="N72" s="40">
        <v>2004</v>
      </c>
      <c r="O72" s="40">
        <v>2005</v>
      </c>
      <c r="P72" s="40">
        <v>2006</v>
      </c>
      <c r="Q72" s="40">
        <v>2007</v>
      </c>
      <c r="R72" s="40">
        <v>2008</v>
      </c>
      <c r="S72" s="40">
        <v>2009</v>
      </c>
      <c r="T72" s="40">
        <v>2010</v>
      </c>
      <c r="U72" s="40">
        <v>2011</v>
      </c>
      <c r="V72" s="40">
        <v>2012</v>
      </c>
      <c r="W72" s="40">
        <v>2013</v>
      </c>
      <c r="X72" s="40">
        <v>2014</v>
      </c>
      <c r="Y72" s="40">
        <v>2015</v>
      </c>
      <c r="Z72" s="40">
        <v>2016</v>
      </c>
      <c r="AA72" s="40">
        <v>2017</v>
      </c>
      <c r="AB72" s="42" t="s">
        <v>77</v>
      </c>
    </row>
    <row r="73" spans="2:28" ht="15.75">
      <c r="B73" s="43" t="s">
        <v>9</v>
      </c>
      <c r="C73" s="44">
        <v>17057</v>
      </c>
      <c r="D73" s="44">
        <v>18872</v>
      </c>
      <c r="E73" s="44">
        <v>21902</v>
      </c>
      <c r="F73" s="44">
        <v>13469</v>
      </c>
      <c r="G73" s="45">
        <v>19422</v>
      </c>
      <c r="H73" s="46">
        <v>21508</v>
      </c>
      <c r="I73" s="46">
        <v>20331</v>
      </c>
      <c r="J73" s="45">
        <v>18178</v>
      </c>
      <c r="K73" s="45">
        <v>20570</v>
      </c>
      <c r="L73" s="47">
        <v>17197</v>
      </c>
      <c r="M73" s="47">
        <v>17603</v>
      </c>
      <c r="N73" s="48">
        <v>19413</v>
      </c>
      <c r="O73" s="48">
        <v>22369</v>
      </c>
      <c r="P73" s="48">
        <v>23759</v>
      </c>
      <c r="Q73" s="48">
        <v>27066</v>
      </c>
      <c r="R73" s="48">
        <v>23303</v>
      </c>
      <c r="S73" s="48">
        <v>19293</v>
      </c>
      <c r="T73" s="48">
        <v>19000</v>
      </c>
      <c r="U73" s="48">
        <v>19402</v>
      </c>
      <c r="V73" s="48">
        <v>20606</v>
      </c>
      <c r="W73" s="48">
        <v>21403</v>
      </c>
      <c r="X73" s="48">
        <v>24186</v>
      </c>
      <c r="Y73" s="48">
        <v>27558</v>
      </c>
      <c r="Z73" s="48">
        <v>25036</v>
      </c>
      <c r="AA73" s="48">
        <v>25214</v>
      </c>
      <c r="AB73" s="49">
        <v>0.007109761942802365</v>
      </c>
    </row>
    <row r="74" spans="2:28" ht="15.75">
      <c r="B74" s="43" t="s">
        <v>10</v>
      </c>
      <c r="C74" s="50">
        <v>17745</v>
      </c>
      <c r="D74" s="50">
        <v>19653</v>
      </c>
      <c r="E74" s="50">
        <v>21015</v>
      </c>
      <c r="F74" s="50">
        <v>15103</v>
      </c>
      <c r="G74" s="51">
        <v>18250</v>
      </c>
      <c r="H74" s="52">
        <v>20052</v>
      </c>
      <c r="I74" s="52">
        <v>18755</v>
      </c>
      <c r="J74" s="51">
        <v>20477</v>
      </c>
      <c r="K74" s="51">
        <v>19787</v>
      </c>
      <c r="L74" s="53">
        <v>18383</v>
      </c>
      <c r="M74" s="53">
        <v>17225</v>
      </c>
      <c r="N74" s="54">
        <v>19885</v>
      </c>
      <c r="O74" s="54">
        <v>22959</v>
      </c>
      <c r="P74" s="54">
        <v>23618</v>
      </c>
      <c r="Q74" s="54">
        <v>25662</v>
      </c>
      <c r="R74" s="54">
        <v>22277</v>
      </c>
      <c r="S74" s="54">
        <v>17390</v>
      </c>
      <c r="T74" s="54">
        <v>19746</v>
      </c>
      <c r="U74" s="54">
        <v>18615</v>
      </c>
      <c r="V74" s="54">
        <v>20444</v>
      </c>
      <c r="W74" s="54">
        <v>20662</v>
      </c>
      <c r="X74" s="54">
        <v>22061</v>
      </c>
      <c r="Y74" s="54">
        <v>24641</v>
      </c>
      <c r="Z74" s="54">
        <v>23064</v>
      </c>
      <c r="AA74" s="54">
        <v>23386</v>
      </c>
      <c r="AB74" s="55">
        <v>0.013961151578217135</v>
      </c>
    </row>
    <row r="75" spans="2:28" ht="15.75">
      <c r="B75" s="43" t="s">
        <v>47</v>
      </c>
      <c r="C75" s="50">
        <v>16435</v>
      </c>
      <c r="D75" s="50">
        <v>20929</v>
      </c>
      <c r="E75" s="50">
        <v>22605</v>
      </c>
      <c r="F75" s="50">
        <v>14834</v>
      </c>
      <c r="G75" s="51">
        <v>22936</v>
      </c>
      <c r="H75" s="52">
        <v>21886</v>
      </c>
      <c r="I75" s="52">
        <v>22869</v>
      </c>
      <c r="J75" s="51">
        <v>23231</v>
      </c>
      <c r="K75" s="51">
        <v>21364</v>
      </c>
      <c r="L75" s="53">
        <v>23055</v>
      </c>
      <c r="M75" s="53">
        <v>19681</v>
      </c>
      <c r="N75" s="54">
        <v>21213</v>
      </c>
      <c r="O75" s="54">
        <v>26510</v>
      </c>
      <c r="P75" s="54">
        <v>27240</v>
      </c>
      <c r="Q75" s="54">
        <v>30937</v>
      </c>
      <c r="R75" s="54">
        <v>25321</v>
      </c>
      <c r="S75" s="54">
        <v>20002</v>
      </c>
      <c r="T75" s="54">
        <v>21115</v>
      </c>
      <c r="U75" s="54">
        <v>22001</v>
      </c>
      <c r="V75" s="54">
        <v>22017</v>
      </c>
      <c r="W75" s="54">
        <v>25099</v>
      </c>
      <c r="X75" s="54">
        <v>25705</v>
      </c>
      <c r="Y75" s="54">
        <v>28610</v>
      </c>
      <c r="Z75" s="54">
        <v>26820</v>
      </c>
      <c r="AA75" s="54">
        <v>26683</v>
      </c>
      <c r="AB75" s="55">
        <v>-0.0051081282624906785</v>
      </c>
    </row>
    <row r="76" spans="2:28" ht="15.75">
      <c r="B76" s="56" t="s">
        <v>12</v>
      </c>
      <c r="C76" s="57">
        <v>51237</v>
      </c>
      <c r="D76" s="57">
        <v>59454</v>
      </c>
      <c r="E76" s="57">
        <v>65522</v>
      </c>
      <c r="F76" s="57">
        <v>43406</v>
      </c>
      <c r="G76" s="57">
        <v>60608</v>
      </c>
      <c r="H76" s="57">
        <v>63446</v>
      </c>
      <c r="I76" s="57">
        <v>61955</v>
      </c>
      <c r="J76" s="57">
        <v>61886</v>
      </c>
      <c r="K76" s="57">
        <v>61721</v>
      </c>
      <c r="L76" s="57">
        <v>58635</v>
      </c>
      <c r="M76" s="57">
        <v>54509</v>
      </c>
      <c r="N76" s="57">
        <v>60511</v>
      </c>
      <c r="O76" s="57">
        <v>71838</v>
      </c>
      <c r="P76" s="57">
        <v>74617</v>
      </c>
      <c r="Q76" s="57">
        <v>83665</v>
      </c>
      <c r="R76" s="57">
        <v>70901</v>
      </c>
      <c r="S76" s="57">
        <v>56685</v>
      </c>
      <c r="T76" s="57">
        <v>59861</v>
      </c>
      <c r="U76" s="57">
        <v>60018</v>
      </c>
      <c r="V76" s="57">
        <v>63067</v>
      </c>
      <c r="W76" s="57">
        <v>67164</v>
      </c>
      <c r="X76" s="57">
        <v>71952</v>
      </c>
      <c r="Y76" s="57">
        <v>80809</v>
      </c>
      <c r="Z76" s="57">
        <v>74920</v>
      </c>
      <c r="AA76" s="57">
        <v>75283</v>
      </c>
      <c r="AB76" s="58">
        <v>0.004845168179391351</v>
      </c>
    </row>
    <row r="77" spans="2:28" ht="15.75">
      <c r="B77" s="43" t="s">
        <v>48</v>
      </c>
      <c r="C77" s="50">
        <v>18383</v>
      </c>
      <c r="D77" s="50">
        <v>19659</v>
      </c>
      <c r="E77" s="50">
        <v>22246</v>
      </c>
      <c r="F77" s="50">
        <v>16635</v>
      </c>
      <c r="G77" s="51">
        <v>17831</v>
      </c>
      <c r="H77" s="52">
        <v>21045</v>
      </c>
      <c r="I77" s="52">
        <v>20860</v>
      </c>
      <c r="J77" s="51">
        <v>21887</v>
      </c>
      <c r="K77" s="51">
        <v>22373</v>
      </c>
      <c r="L77" s="53">
        <v>20390</v>
      </c>
      <c r="M77" s="53">
        <v>19071</v>
      </c>
      <c r="N77" s="54">
        <v>22666</v>
      </c>
      <c r="O77" s="54">
        <v>22348</v>
      </c>
      <c r="P77" s="54">
        <v>29280</v>
      </c>
      <c r="Q77" s="54">
        <v>29012</v>
      </c>
      <c r="R77" s="54">
        <v>21795</v>
      </c>
      <c r="S77" s="54">
        <v>20530</v>
      </c>
      <c r="T77" s="54">
        <v>19776</v>
      </c>
      <c r="U77" s="54">
        <v>20716</v>
      </c>
      <c r="V77" s="54">
        <v>20114</v>
      </c>
      <c r="W77" s="54">
        <v>21093</v>
      </c>
      <c r="X77" s="54">
        <v>25037</v>
      </c>
      <c r="Y77" s="54">
        <v>26993</v>
      </c>
      <c r="Z77" s="54">
        <v>23367</v>
      </c>
      <c r="AA77" s="54">
        <v>26609</v>
      </c>
      <c r="AB77" s="55">
        <v>0.13874267128856935</v>
      </c>
    </row>
    <row r="78" spans="2:28" ht="15.75">
      <c r="B78" s="43" t="s">
        <v>14</v>
      </c>
      <c r="C78" s="50">
        <v>15301</v>
      </c>
      <c r="D78" s="50">
        <v>16872</v>
      </c>
      <c r="E78" s="50">
        <v>16973</v>
      </c>
      <c r="F78" s="50">
        <v>14983</v>
      </c>
      <c r="G78" s="51">
        <v>17136</v>
      </c>
      <c r="H78" s="52">
        <v>18694</v>
      </c>
      <c r="I78" s="52">
        <v>18264</v>
      </c>
      <c r="J78" s="51">
        <v>19448</v>
      </c>
      <c r="K78" s="51">
        <v>18443</v>
      </c>
      <c r="L78" s="53">
        <v>18874</v>
      </c>
      <c r="M78" s="53">
        <v>19072</v>
      </c>
      <c r="N78" s="54">
        <v>19351</v>
      </c>
      <c r="O78" s="54">
        <v>19863</v>
      </c>
      <c r="P78" s="54">
        <v>23241</v>
      </c>
      <c r="Q78" s="54">
        <v>25015</v>
      </c>
      <c r="R78" s="54">
        <v>22939</v>
      </c>
      <c r="S78" s="54">
        <v>17103</v>
      </c>
      <c r="T78" s="54">
        <v>17939</v>
      </c>
      <c r="U78" s="54">
        <v>17660</v>
      </c>
      <c r="V78" s="54">
        <v>17767</v>
      </c>
      <c r="W78" s="54">
        <v>18603</v>
      </c>
      <c r="X78" s="54">
        <v>20801</v>
      </c>
      <c r="Y78" s="54">
        <v>21041</v>
      </c>
      <c r="Z78" s="54">
        <v>21011</v>
      </c>
      <c r="AA78" s="54"/>
      <c r="AB78" s="55"/>
    </row>
    <row r="79" spans="2:28" ht="15.75">
      <c r="B79" s="43" t="s">
        <v>49</v>
      </c>
      <c r="C79" s="50">
        <v>13010</v>
      </c>
      <c r="D79" s="50">
        <v>13885</v>
      </c>
      <c r="E79" s="50">
        <v>15007</v>
      </c>
      <c r="F79" s="50">
        <v>12878</v>
      </c>
      <c r="G79" s="51">
        <v>14349</v>
      </c>
      <c r="H79" s="52">
        <v>15877</v>
      </c>
      <c r="I79" s="52">
        <v>16282</v>
      </c>
      <c r="J79" s="51">
        <v>18049</v>
      </c>
      <c r="K79" s="51">
        <v>16967</v>
      </c>
      <c r="L79" s="53">
        <v>16502</v>
      </c>
      <c r="M79" s="53">
        <v>15711</v>
      </c>
      <c r="N79" s="54">
        <v>17568</v>
      </c>
      <c r="O79" s="54">
        <v>18804</v>
      </c>
      <c r="P79" s="54">
        <v>22145</v>
      </c>
      <c r="Q79" s="54">
        <v>23683</v>
      </c>
      <c r="R79" s="54">
        <v>20170</v>
      </c>
      <c r="S79" s="54">
        <v>17077</v>
      </c>
      <c r="T79" s="54">
        <v>15781</v>
      </c>
      <c r="U79" s="54">
        <v>15943</v>
      </c>
      <c r="V79" s="54">
        <v>16394</v>
      </c>
      <c r="W79" s="54">
        <v>18088</v>
      </c>
      <c r="X79" s="54">
        <v>20063</v>
      </c>
      <c r="Y79" s="54">
        <v>20164</v>
      </c>
      <c r="Z79" s="54">
        <v>19631</v>
      </c>
      <c r="AA79" s="54"/>
      <c r="AB79" s="55"/>
    </row>
    <row r="80" spans="2:28" ht="15.75">
      <c r="B80" s="56" t="s">
        <v>16</v>
      </c>
      <c r="C80" s="57">
        <v>46694</v>
      </c>
      <c r="D80" s="57">
        <v>50416</v>
      </c>
      <c r="E80" s="57">
        <v>54226</v>
      </c>
      <c r="F80" s="57">
        <v>44496</v>
      </c>
      <c r="G80" s="57">
        <v>49316</v>
      </c>
      <c r="H80" s="57">
        <v>55616</v>
      </c>
      <c r="I80" s="57">
        <v>55406</v>
      </c>
      <c r="J80" s="57">
        <v>59384</v>
      </c>
      <c r="K80" s="57">
        <v>57783</v>
      </c>
      <c r="L80" s="57">
        <v>55766</v>
      </c>
      <c r="M80" s="57">
        <v>53854</v>
      </c>
      <c r="N80" s="57">
        <v>59585</v>
      </c>
      <c r="O80" s="57">
        <v>61015</v>
      </c>
      <c r="P80" s="57">
        <v>74666</v>
      </c>
      <c r="Q80" s="57">
        <v>77710</v>
      </c>
      <c r="R80" s="57">
        <v>64894</v>
      </c>
      <c r="S80" s="57">
        <v>54710</v>
      </c>
      <c r="T80" s="57">
        <v>53496</v>
      </c>
      <c r="U80" s="57">
        <v>54319</v>
      </c>
      <c r="V80" s="57">
        <v>54275</v>
      </c>
      <c r="W80" s="57">
        <v>57784</v>
      </c>
      <c r="X80" s="57">
        <v>65901</v>
      </c>
      <c r="Y80" s="57">
        <v>68198</v>
      </c>
      <c r="Z80" s="57">
        <v>64009</v>
      </c>
      <c r="AA80" s="57">
        <f>+AA77</f>
        <v>26609</v>
      </c>
      <c r="AB80" s="59"/>
    </row>
    <row r="81" spans="2:28" ht="15.75">
      <c r="B81" s="43" t="s">
        <v>50</v>
      </c>
      <c r="C81" s="50">
        <v>17667</v>
      </c>
      <c r="D81" s="50">
        <v>19374</v>
      </c>
      <c r="E81" s="50">
        <v>18868</v>
      </c>
      <c r="F81" s="50">
        <v>13415</v>
      </c>
      <c r="G81" s="51">
        <v>18582</v>
      </c>
      <c r="H81" s="52">
        <v>19180</v>
      </c>
      <c r="I81" s="52">
        <v>21162</v>
      </c>
      <c r="J81" s="51">
        <v>21335</v>
      </c>
      <c r="K81" s="51">
        <v>19480</v>
      </c>
      <c r="L81" s="53">
        <v>19684</v>
      </c>
      <c r="M81" s="53">
        <v>21251</v>
      </c>
      <c r="N81" s="54">
        <v>22915</v>
      </c>
      <c r="O81" s="54">
        <v>23874</v>
      </c>
      <c r="P81" s="54">
        <v>25971</v>
      </c>
      <c r="Q81" s="54">
        <v>27506</v>
      </c>
      <c r="R81" s="54">
        <v>23647</v>
      </c>
      <c r="S81" s="54">
        <v>20124</v>
      </c>
      <c r="T81" s="54">
        <v>20138</v>
      </c>
      <c r="U81" s="54">
        <v>21349</v>
      </c>
      <c r="V81" s="54">
        <v>19014</v>
      </c>
      <c r="W81" s="54">
        <v>20410</v>
      </c>
      <c r="X81" s="54">
        <v>23583</v>
      </c>
      <c r="Y81" s="54">
        <v>26183</v>
      </c>
      <c r="Z81" s="54">
        <v>26994</v>
      </c>
      <c r="AA81" s="54"/>
      <c r="AB81" s="55"/>
    </row>
    <row r="82" spans="2:28" ht="15.75">
      <c r="B82" s="43" t="s">
        <v>51</v>
      </c>
      <c r="C82" s="50">
        <v>18924</v>
      </c>
      <c r="D82" s="50">
        <v>21300</v>
      </c>
      <c r="E82" s="50">
        <v>22017</v>
      </c>
      <c r="F82" s="50">
        <v>18597</v>
      </c>
      <c r="G82" s="51">
        <v>21238</v>
      </c>
      <c r="H82" s="52">
        <v>21337</v>
      </c>
      <c r="I82" s="52">
        <v>23064</v>
      </c>
      <c r="J82" s="51">
        <v>21881</v>
      </c>
      <c r="K82" s="51">
        <v>21224</v>
      </c>
      <c r="L82" s="53">
        <v>22176</v>
      </c>
      <c r="M82" s="53">
        <v>23277</v>
      </c>
      <c r="N82" s="54">
        <v>24132</v>
      </c>
      <c r="O82" s="54">
        <v>22398</v>
      </c>
      <c r="P82" s="54">
        <v>26584</v>
      </c>
      <c r="Q82" s="54">
        <v>28596</v>
      </c>
      <c r="R82" s="54">
        <v>25244</v>
      </c>
      <c r="S82" s="54">
        <v>20428</v>
      </c>
      <c r="T82" s="54">
        <v>19715</v>
      </c>
      <c r="U82" s="54">
        <v>16979</v>
      </c>
      <c r="V82" s="54">
        <v>20943</v>
      </c>
      <c r="W82" s="54">
        <v>23622</v>
      </c>
      <c r="X82" s="54">
        <v>25217</v>
      </c>
      <c r="Y82" s="54">
        <v>24788</v>
      </c>
      <c r="Z82" s="54">
        <v>23700</v>
      </c>
      <c r="AA82" s="54"/>
      <c r="AB82" s="55"/>
    </row>
    <row r="83" spans="2:28" ht="15.75">
      <c r="B83" s="43" t="s">
        <v>19</v>
      </c>
      <c r="C83" s="50">
        <v>11615</v>
      </c>
      <c r="D83" s="50">
        <v>12308</v>
      </c>
      <c r="E83" s="50">
        <v>5875</v>
      </c>
      <c r="F83" s="50">
        <v>8971</v>
      </c>
      <c r="G83" s="51">
        <v>9696</v>
      </c>
      <c r="H83" s="52">
        <v>10239</v>
      </c>
      <c r="I83" s="52">
        <v>12422</v>
      </c>
      <c r="J83" s="51">
        <v>11443</v>
      </c>
      <c r="K83" s="51">
        <v>10685</v>
      </c>
      <c r="L83" s="53">
        <v>10570</v>
      </c>
      <c r="M83" s="53">
        <v>10982</v>
      </c>
      <c r="N83" s="54">
        <v>12418</v>
      </c>
      <c r="O83" s="54">
        <v>12371</v>
      </c>
      <c r="P83" s="54">
        <v>15229</v>
      </c>
      <c r="Q83" s="54">
        <v>15532</v>
      </c>
      <c r="R83" s="54">
        <v>12676</v>
      </c>
      <c r="S83" s="54">
        <v>10413</v>
      </c>
      <c r="T83" s="54">
        <v>10216</v>
      </c>
      <c r="U83" s="54">
        <v>9494</v>
      </c>
      <c r="V83" s="54">
        <v>10906</v>
      </c>
      <c r="W83" s="54">
        <v>10537</v>
      </c>
      <c r="X83" s="54">
        <v>12317</v>
      </c>
      <c r="Y83" s="54">
        <v>12516</v>
      </c>
      <c r="Z83" s="54">
        <v>12468</v>
      </c>
      <c r="AA83" s="54"/>
      <c r="AB83" s="55"/>
    </row>
    <row r="84" spans="2:28" ht="15.75">
      <c r="B84" s="56" t="s">
        <v>20</v>
      </c>
      <c r="C84" s="57">
        <v>48206</v>
      </c>
      <c r="D84" s="57">
        <v>52982</v>
      </c>
      <c r="E84" s="57">
        <v>46760</v>
      </c>
      <c r="F84" s="57">
        <v>40983</v>
      </c>
      <c r="G84" s="57">
        <v>49516</v>
      </c>
      <c r="H84" s="57">
        <v>50756</v>
      </c>
      <c r="I84" s="57">
        <v>56648</v>
      </c>
      <c r="J84" s="57">
        <v>54659</v>
      </c>
      <c r="K84" s="57">
        <v>51389</v>
      </c>
      <c r="L84" s="57">
        <v>52430</v>
      </c>
      <c r="M84" s="57">
        <v>55510</v>
      </c>
      <c r="N84" s="57">
        <v>59465</v>
      </c>
      <c r="O84" s="57">
        <v>58643</v>
      </c>
      <c r="P84" s="57">
        <v>67784</v>
      </c>
      <c r="Q84" s="57">
        <v>71634</v>
      </c>
      <c r="R84" s="57">
        <v>61567</v>
      </c>
      <c r="S84" s="57">
        <v>50965</v>
      </c>
      <c r="T84" s="57">
        <v>50069</v>
      </c>
      <c r="U84" s="57">
        <v>47822</v>
      </c>
      <c r="V84" s="57">
        <v>50863</v>
      </c>
      <c r="W84" s="57">
        <v>54569</v>
      </c>
      <c r="X84" s="57">
        <v>61117</v>
      </c>
      <c r="Y84" s="57">
        <v>63487</v>
      </c>
      <c r="Z84" s="57">
        <v>63162</v>
      </c>
      <c r="AA84" s="57"/>
      <c r="AB84" s="59"/>
    </row>
    <row r="85" spans="2:28" ht="15.75">
      <c r="B85" s="43" t="s">
        <v>21</v>
      </c>
      <c r="C85" s="50">
        <v>14012</v>
      </c>
      <c r="D85" s="50">
        <v>15399</v>
      </c>
      <c r="E85" s="50">
        <v>6685</v>
      </c>
      <c r="F85" s="50">
        <v>12587</v>
      </c>
      <c r="G85" s="51">
        <v>13524</v>
      </c>
      <c r="H85" s="52">
        <v>13751</v>
      </c>
      <c r="I85" s="52">
        <v>12907</v>
      </c>
      <c r="J85" s="51">
        <v>13196</v>
      </c>
      <c r="K85" s="51">
        <v>11007</v>
      </c>
      <c r="L85" s="53">
        <v>11482</v>
      </c>
      <c r="M85" s="53">
        <v>13341</v>
      </c>
      <c r="N85" s="54">
        <v>14048</v>
      </c>
      <c r="O85" s="54">
        <v>14032</v>
      </c>
      <c r="P85" s="54">
        <v>16546</v>
      </c>
      <c r="Q85" s="54">
        <v>16385</v>
      </c>
      <c r="R85" s="54">
        <v>13255</v>
      </c>
      <c r="S85" s="54">
        <v>14007</v>
      </c>
      <c r="T85" s="54">
        <v>12921</v>
      </c>
      <c r="U85" s="54">
        <v>12538</v>
      </c>
      <c r="V85" s="54">
        <v>12208</v>
      </c>
      <c r="W85" s="54">
        <v>12912</v>
      </c>
      <c r="X85" s="54">
        <v>13143</v>
      </c>
      <c r="Y85" s="54">
        <v>14156</v>
      </c>
      <c r="Z85" s="54">
        <v>15670</v>
      </c>
      <c r="AA85" s="54"/>
      <c r="AB85" s="55"/>
    </row>
    <row r="86" spans="2:28" ht="15.75">
      <c r="B86" s="43" t="s">
        <v>22</v>
      </c>
      <c r="C86" s="50">
        <v>16103</v>
      </c>
      <c r="D86" s="50">
        <v>17241</v>
      </c>
      <c r="E86" s="50">
        <v>8304</v>
      </c>
      <c r="F86" s="50">
        <v>15368</v>
      </c>
      <c r="G86" s="51">
        <v>17106</v>
      </c>
      <c r="H86" s="52">
        <v>14423</v>
      </c>
      <c r="I86" s="52">
        <v>11750</v>
      </c>
      <c r="J86" s="51">
        <v>16436</v>
      </c>
      <c r="K86" s="51">
        <v>14545</v>
      </c>
      <c r="L86" s="53">
        <v>16389</v>
      </c>
      <c r="M86" s="53">
        <v>15842</v>
      </c>
      <c r="N86" s="54">
        <v>17707</v>
      </c>
      <c r="O86" s="54">
        <v>20012</v>
      </c>
      <c r="P86" s="54">
        <v>22945</v>
      </c>
      <c r="Q86" s="54">
        <v>20053</v>
      </c>
      <c r="R86" s="54">
        <v>18599</v>
      </c>
      <c r="S86" s="54">
        <v>15850</v>
      </c>
      <c r="T86" s="54">
        <v>15810</v>
      </c>
      <c r="U86" s="54">
        <v>16397</v>
      </c>
      <c r="V86" s="54">
        <v>15308</v>
      </c>
      <c r="W86" s="54">
        <v>17671</v>
      </c>
      <c r="X86" s="54">
        <v>19872</v>
      </c>
      <c r="Y86" s="54">
        <v>20220</v>
      </c>
      <c r="Z86" s="54">
        <v>19124</v>
      </c>
      <c r="AA86" s="54"/>
      <c r="AB86" s="55"/>
    </row>
    <row r="87" spans="2:28" ht="15.75">
      <c r="B87" s="43" t="s">
        <v>23</v>
      </c>
      <c r="C87" s="50">
        <v>20781</v>
      </c>
      <c r="D87" s="50">
        <v>23197</v>
      </c>
      <c r="E87" s="50">
        <v>14604</v>
      </c>
      <c r="F87" s="50">
        <v>20139</v>
      </c>
      <c r="G87" s="51">
        <v>22619</v>
      </c>
      <c r="H87" s="52">
        <v>20935</v>
      </c>
      <c r="I87" s="52">
        <v>20451</v>
      </c>
      <c r="J87" s="51">
        <v>24285</v>
      </c>
      <c r="K87" s="51">
        <v>19545</v>
      </c>
      <c r="L87" s="53">
        <v>20780</v>
      </c>
      <c r="M87" s="53">
        <v>24467</v>
      </c>
      <c r="N87" s="54">
        <v>26287</v>
      </c>
      <c r="O87" s="54">
        <v>28214</v>
      </c>
      <c r="P87" s="54">
        <v>30620</v>
      </c>
      <c r="Q87" s="54">
        <v>27403</v>
      </c>
      <c r="R87" s="54">
        <v>22031</v>
      </c>
      <c r="S87" s="54">
        <v>21903</v>
      </c>
      <c r="T87" s="54">
        <v>21695</v>
      </c>
      <c r="U87" s="54">
        <v>21311</v>
      </c>
      <c r="V87" s="54">
        <v>22560</v>
      </c>
      <c r="W87" s="54">
        <v>24481</v>
      </c>
      <c r="X87" s="54">
        <v>30142</v>
      </c>
      <c r="Y87" s="54">
        <v>26278</v>
      </c>
      <c r="Z87" s="54">
        <v>25817</v>
      </c>
      <c r="AA87" s="54"/>
      <c r="AB87" s="55"/>
    </row>
    <row r="88" spans="2:28" ht="15.75">
      <c r="B88" s="56" t="s">
        <v>24</v>
      </c>
      <c r="C88" s="57">
        <v>50896</v>
      </c>
      <c r="D88" s="57">
        <v>55837</v>
      </c>
      <c r="E88" s="57">
        <v>29593</v>
      </c>
      <c r="F88" s="57">
        <v>48094</v>
      </c>
      <c r="G88" s="57">
        <v>53249</v>
      </c>
      <c r="H88" s="57">
        <v>49109</v>
      </c>
      <c r="I88" s="57">
        <v>45108</v>
      </c>
      <c r="J88" s="57">
        <v>53917</v>
      </c>
      <c r="K88" s="57">
        <v>45097</v>
      </c>
      <c r="L88" s="57">
        <v>48651</v>
      </c>
      <c r="M88" s="57">
        <v>53650</v>
      </c>
      <c r="N88" s="57">
        <v>58042</v>
      </c>
      <c r="O88" s="57">
        <v>62258</v>
      </c>
      <c r="P88" s="57">
        <v>70111</v>
      </c>
      <c r="Q88" s="57">
        <v>63841</v>
      </c>
      <c r="R88" s="57">
        <v>53885</v>
      </c>
      <c r="S88" s="57">
        <v>51760</v>
      </c>
      <c r="T88" s="57">
        <v>50426</v>
      </c>
      <c r="U88" s="57">
        <v>50246</v>
      </c>
      <c r="V88" s="57">
        <v>50076</v>
      </c>
      <c r="W88" s="57">
        <v>55064</v>
      </c>
      <c r="X88" s="57">
        <v>63157</v>
      </c>
      <c r="Y88" s="57">
        <v>60654</v>
      </c>
      <c r="Z88" s="57">
        <v>60611</v>
      </c>
      <c r="AA88" s="57"/>
      <c r="AB88" s="59"/>
    </row>
    <row r="89" spans="2:28" ht="16.5" thickBot="1">
      <c r="B89" s="60" t="s">
        <v>7</v>
      </c>
      <c r="C89" s="61">
        <v>197033</v>
      </c>
      <c r="D89" s="61">
        <v>218689</v>
      </c>
      <c r="E89" s="61">
        <v>196101</v>
      </c>
      <c r="F89" s="61">
        <v>176979</v>
      </c>
      <c r="G89" s="61">
        <v>212689</v>
      </c>
      <c r="H89" s="61">
        <v>218927</v>
      </c>
      <c r="I89" s="61">
        <v>219117</v>
      </c>
      <c r="J89" s="61">
        <v>229846</v>
      </c>
      <c r="K89" s="61">
        <v>215990</v>
      </c>
      <c r="L89" s="61">
        <v>215482</v>
      </c>
      <c r="M89" s="61">
        <v>217523</v>
      </c>
      <c r="N89" s="61">
        <v>237603</v>
      </c>
      <c r="O89" s="61">
        <v>253754</v>
      </c>
      <c r="P89" s="61">
        <v>287178</v>
      </c>
      <c r="Q89" s="61">
        <v>296850</v>
      </c>
      <c r="R89" s="61">
        <v>251247</v>
      </c>
      <c r="S89" s="61">
        <v>214120</v>
      </c>
      <c r="T89" s="61">
        <v>213852</v>
      </c>
      <c r="U89" s="61">
        <v>212405</v>
      </c>
      <c r="V89" s="61">
        <v>218281</v>
      </c>
      <c r="W89" s="61">
        <v>234581</v>
      </c>
      <c r="X89" s="61">
        <v>262127</v>
      </c>
      <c r="Y89" s="61">
        <v>273148</v>
      </c>
      <c r="Z89" s="61">
        <v>262702</v>
      </c>
      <c r="AA89" s="61">
        <f>+AA80+AA76</f>
        <v>101892</v>
      </c>
      <c r="AB89" s="62"/>
    </row>
    <row r="90" spans="2:28" ht="15.75">
      <c r="B90" s="1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6"/>
      <c r="R90" s="3"/>
      <c r="AA90" s="12"/>
      <c r="AB90" s="12"/>
    </row>
    <row r="91" spans="2:28" ht="20.25">
      <c r="B91" s="63" t="s">
        <v>69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20"/>
      <c r="W91" s="20"/>
      <c r="X91" s="20"/>
      <c r="Y91" s="20"/>
      <c r="Z91" s="20"/>
      <c r="AA91" s="20"/>
      <c r="AB91" s="20"/>
    </row>
    <row r="92" spans="2:29" s="38" customFormat="1" ht="24.75">
      <c r="B92" s="39" t="s">
        <v>25</v>
      </c>
      <c r="C92" s="40">
        <v>1993</v>
      </c>
      <c r="D92" s="40">
        <v>1994</v>
      </c>
      <c r="E92" s="40">
        <v>1995</v>
      </c>
      <c r="F92" s="40">
        <v>1996</v>
      </c>
      <c r="G92" s="40">
        <v>1997</v>
      </c>
      <c r="H92" s="40">
        <v>1998</v>
      </c>
      <c r="I92" s="40">
        <v>1999</v>
      </c>
      <c r="J92" s="41">
        <v>2000</v>
      </c>
      <c r="K92" s="41">
        <v>2001</v>
      </c>
      <c r="L92" s="40">
        <v>2002</v>
      </c>
      <c r="M92" s="40">
        <v>2003</v>
      </c>
      <c r="N92" s="40">
        <v>2004</v>
      </c>
      <c r="O92" s="40">
        <v>2005</v>
      </c>
      <c r="P92" s="40">
        <v>2006</v>
      </c>
      <c r="Q92" s="40">
        <v>2007</v>
      </c>
      <c r="R92" s="40">
        <v>2008</v>
      </c>
      <c r="S92" s="40">
        <v>2009</v>
      </c>
      <c r="T92" s="40">
        <v>2010</v>
      </c>
      <c r="U92" s="40">
        <v>2011</v>
      </c>
      <c r="V92" s="40">
        <v>2012</v>
      </c>
      <c r="W92" s="40">
        <v>2013</v>
      </c>
      <c r="X92" s="40">
        <v>2014</v>
      </c>
      <c r="Y92" s="40">
        <v>2015</v>
      </c>
      <c r="Z92" s="40">
        <v>2016</v>
      </c>
      <c r="AA92" s="40">
        <v>2017</v>
      </c>
      <c r="AB92" s="42" t="s">
        <v>77</v>
      </c>
      <c r="AC92" s="33"/>
    </row>
    <row r="93" spans="2:28" ht="15.75">
      <c r="B93" s="43" t="s">
        <v>9</v>
      </c>
      <c r="C93" s="44">
        <v>17780</v>
      </c>
      <c r="D93" s="44">
        <v>19411</v>
      </c>
      <c r="E93" s="44">
        <v>22310</v>
      </c>
      <c r="F93" s="44">
        <v>13231</v>
      </c>
      <c r="G93" s="45">
        <v>19670</v>
      </c>
      <c r="H93" s="46">
        <v>21622</v>
      </c>
      <c r="I93" s="46">
        <v>20606</v>
      </c>
      <c r="J93" s="45">
        <v>18611</v>
      </c>
      <c r="K93" s="45">
        <v>21323</v>
      </c>
      <c r="L93" s="47">
        <v>17856</v>
      </c>
      <c r="M93" s="47">
        <v>18105</v>
      </c>
      <c r="N93" s="48">
        <v>20143</v>
      </c>
      <c r="O93" s="48">
        <v>22308</v>
      </c>
      <c r="P93" s="48">
        <v>23270</v>
      </c>
      <c r="Q93" s="48">
        <v>27553</v>
      </c>
      <c r="R93" s="48">
        <v>23053</v>
      </c>
      <c r="S93" s="48">
        <v>19521</v>
      </c>
      <c r="T93" s="48">
        <v>19354</v>
      </c>
      <c r="U93" s="48">
        <v>20296</v>
      </c>
      <c r="V93" s="48">
        <v>20681</v>
      </c>
      <c r="W93" s="48">
        <v>22173</v>
      </c>
      <c r="X93" s="48">
        <v>24411</v>
      </c>
      <c r="Y93" s="48">
        <v>28428</v>
      </c>
      <c r="Z93" s="48">
        <v>25143</v>
      </c>
      <c r="AA93" s="48">
        <v>26107</v>
      </c>
      <c r="AB93" s="49">
        <v>0.038340691246072464</v>
      </c>
    </row>
    <row r="94" spans="2:28" ht="15.75">
      <c r="B94" s="43" t="s">
        <v>10</v>
      </c>
      <c r="C94" s="50">
        <v>17362</v>
      </c>
      <c r="D94" s="50">
        <v>19166</v>
      </c>
      <c r="E94" s="50">
        <v>20282</v>
      </c>
      <c r="F94" s="50">
        <v>14878</v>
      </c>
      <c r="G94" s="51">
        <v>17539</v>
      </c>
      <c r="H94" s="52">
        <v>19858</v>
      </c>
      <c r="I94" s="52">
        <v>18082</v>
      </c>
      <c r="J94" s="51">
        <v>20061</v>
      </c>
      <c r="K94" s="51">
        <v>18880</v>
      </c>
      <c r="L94" s="53">
        <v>17877</v>
      </c>
      <c r="M94" s="53">
        <v>16813</v>
      </c>
      <c r="N94" s="54">
        <v>19606</v>
      </c>
      <c r="O94" s="54">
        <v>21841</v>
      </c>
      <c r="P94" s="54">
        <v>22814</v>
      </c>
      <c r="Q94" s="54">
        <v>23916</v>
      </c>
      <c r="R94" s="54">
        <v>21569</v>
      </c>
      <c r="S94" s="54">
        <v>17072</v>
      </c>
      <c r="T94" s="54">
        <v>19198</v>
      </c>
      <c r="U94" s="54">
        <v>17004</v>
      </c>
      <c r="V94" s="54">
        <v>20556</v>
      </c>
      <c r="W94" s="54">
        <v>20118</v>
      </c>
      <c r="X94" s="54">
        <v>21842</v>
      </c>
      <c r="Y94" s="54">
        <v>24135</v>
      </c>
      <c r="Z94" s="54">
        <v>22544</v>
      </c>
      <c r="AA94" s="54">
        <v>23457</v>
      </c>
      <c r="AB94" s="55">
        <v>0.0404985805535841</v>
      </c>
    </row>
    <row r="95" spans="2:28" ht="15.75">
      <c r="B95" s="43" t="s">
        <v>47</v>
      </c>
      <c r="C95" s="50">
        <v>16870</v>
      </c>
      <c r="D95" s="50">
        <v>20641</v>
      </c>
      <c r="E95" s="50">
        <v>23140</v>
      </c>
      <c r="F95" s="50">
        <v>14818</v>
      </c>
      <c r="G95" s="51">
        <v>23072</v>
      </c>
      <c r="H95" s="52">
        <v>22380</v>
      </c>
      <c r="I95" s="52">
        <v>22173</v>
      </c>
      <c r="J95" s="51">
        <v>22943</v>
      </c>
      <c r="K95" s="51">
        <v>21154</v>
      </c>
      <c r="L95" s="53">
        <v>22381</v>
      </c>
      <c r="M95" s="53">
        <v>19428</v>
      </c>
      <c r="N95" s="54">
        <v>21043</v>
      </c>
      <c r="O95" s="54">
        <v>26109</v>
      </c>
      <c r="P95" s="54">
        <v>27272</v>
      </c>
      <c r="Q95" s="54">
        <v>29858</v>
      </c>
      <c r="R95" s="54">
        <v>24835</v>
      </c>
      <c r="S95" s="54">
        <v>20031</v>
      </c>
      <c r="T95" s="54">
        <v>20576</v>
      </c>
      <c r="U95" s="54">
        <v>21668</v>
      </c>
      <c r="V95" s="54">
        <v>21701</v>
      </c>
      <c r="W95" s="54">
        <v>24801</v>
      </c>
      <c r="X95" s="54">
        <v>26223</v>
      </c>
      <c r="Y95" s="54">
        <v>28266</v>
      </c>
      <c r="Z95" s="54">
        <v>26587</v>
      </c>
      <c r="AA95" s="54">
        <v>26969</v>
      </c>
      <c r="AB95" s="55">
        <v>0.014367924173468237</v>
      </c>
    </row>
    <row r="96" spans="2:28" ht="15.75">
      <c r="B96" s="56" t="s">
        <v>12</v>
      </c>
      <c r="C96" s="57">
        <v>52013</v>
      </c>
      <c r="D96" s="57">
        <v>59218</v>
      </c>
      <c r="E96" s="57">
        <v>65732</v>
      </c>
      <c r="F96" s="57">
        <v>42927</v>
      </c>
      <c r="G96" s="57">
        <v>60281</v>
      </c>
      <c r="H96" s="57">
        <v>63860</v>
      </c>
      <c r="I96" s="57">
        <v>60861</v>
      </c>
      <c r="J96" s="57">
        <v>61615</v>
      </c>
      <c r="K96" s="57">
        <v>61357</v>
      </c>
      <c r="L96" s="57">
        <v>58114</v>
      </c>
      <c r="M96" s="57">
        <v>54346</v>
      </c>
      <c r="N96" s="57">
        <v>60792</v>
      </c>
      <c r="O96" s="57">
        <v>70258</v>
      </c>
      <c r="P96" s="57">
        <v>73356</v>
      </c>
      <c r="Q96" s="57">
        <v>81327</v>
      </c>
      <c r="R96" s="57">
        <v>69457</v>
      </c>
      <c r="S96" s="57">
        <v>56624</v>
      </c>
      <c r="T96" s="57">
        <v>59128</v>
      </c>
      <c r="U96" s="57">
        <v>58968</v>
      </c>
      <c r="V96" s="57">
        <v>62938</v>
      </c>
      <c r="W96" s="57">
        <v>67092</v>
      </c>
      <c r="X96" s="57">
        <v>72476</v>
      </c>
      <c r="Y96" s="57">
        <v>80829</v>
      </c>
      <c r="Z96" s="57">
        <v>74274</v>
      </c>
      <c r="AA96" s="57">
        <v>76533</v>
      </c>
      <c r="AB96" s="58">
        <v>0.030414411503352452</v>
      </c>
    </row>
    <row r="97" spans="2:28" ht="15.75">
      <c r="B97" s="43" t="s">
        <v>48</v>
      </c>
      <c r="C97" s="50">
        <v>18377</v>
      </c>
      <c r="D97" s="50">
        <v>20032</v>
      </c>
      <c r="E97" s="50">
        <v>22433</v>
      </c>
      <c r="F97" s="50">
        <v>16538</v>
      </c>
      <c r="G97" s="51">
        <v>17737</v>
      </c>
      <c r="H97" s="52">
        <v>20647</v>
      </c>
      <c r="I97" s="52">
        <v>21284</v>
      </c>
      <c r="J97" s="51">
        <v>22018</v>
      </c>
      <c r="K97" s="51">
        <v>21958</v>
      </c>
      <c r="L97" s="53">
        <v>20843</v>
      </c>
      <c r="M97" s="53">
        <v>19014</v>
      </c>
      <c r="N97" s="54">
        <v>22643</v>
      </c>
      <c r="O97" s="54">
        <v>22253</v>
      </c>
      <c r="P97" s="54">
        <v>28807</v>
      </c>
      <c r="Q97" s="54">
        <v>29132</v>
      </c>
      <c r="R97" s="54">
        <v>21089</v>
      </c>
      <c r="S97" s="54">
        <v>20144</v>
      </c>
      <c r="T97" s="54">
        <v>20341</v>
      </c>
      <c r="U97" s="54">
        <v>21344</v>
      </c>
      <c r="V97" s="54">
        <v>20706</v>
      </c>
      <c r="W97" s="54">
        <v>22128</v>
      </c>
      <c r="X97" s="54">
        <v>25018</v>
      </c>
      <c r="Y97" s="54">
        <v>27653</v>
      </c>
      <c r="Z97" s="54">
        <v>24356</v>
      </c>
      <c r="AA97" s="54">
        <v>27868</v>
      </c>
      <c r="AB97" s="55">
        <v>0.144194449006405</v>
      </c>
    </row>
    <row r="98" spans="2:28" ht="15.75">
      <c r="B98" s="43" t="s">
        <v>14</v>
      </c>
      <c r="C98" s="50">
        <v>14936</v>
      </c>
      <c r="D98" s="50">
        <v>16677</v>
      </c>
      <c r="E98" s="50">
        <v>16617</v>
      </c>
      <c r="F98" s="50">
        <v>14848</v>
      </c>
      <c r="G98" s="51">
        <v>16714</v>
      </c>
      <c r="H98" s="52">
        <v>18621</v>
      </c>
      <c r="I98" s="52">
        <v>18073</v>
      </c>
      <c r="J98" s="51">
        <v>18047</v>
      </c>
      <c r="K98" s="51">
        <v>18294</v>
      </c>
      <c r="L98" s="53">
        <v>18916</v>
      </c>
      <c r="M98" s="53">
        <v>18397</v>
      </c>
      <c r="N98" s="54">
        <v>18935</v>
      </c>
      <c r="O98" s="54">
        <v>18500</v>
      </c>
      <c r="P98" s="54">
        <v>22623</v>
      </c>
      <c r="Q98" s="54">
        <v>23808</v>
      </c>
      <c r="R98" s="54">
        <v>22145</v>
      </c>
      <c r="S98" s="54">
        <v>17320</v>
      </c>
      <c r="T98" s="54">
        <v>17641</v>
      </c>
      <c r="U98" s="54">
        <v>17937</v>
      </c>
      <c r="V98" s="54">
        <v>17456</v>
      </c>
      <c r="W98" s="54">
        <v>17967</v>
      </c>
      <c r="X98" s="54">
        <v>20196</v>
      </c>
      <c r="Y98" s="54">
        <v>20657</v>
      </c>
      <c r="Z98" s="54">
        <v>20204</v>
      </c>
      <c r="AA98" s="54"/>
      <c r="AB98" s="55"/>
    </row>
    <row r="99" spans="2:28" ht="15.75">
      <c r="B99" s="43" t="s">
        <v>49</v>
      </c>
      <c r="C99" s="50">
        <v>12828</v>
      </c>
      <c r="D99" s="50">
        <v>13631</v>
      </c>
      <c r="E99" s="50">
        <v>15808</v>
      </c>
      <c r="F99" s="50">
        <v>12455</v>
      </c>
      <c r="G99" s="51">
        <v>14383</v>
      </c>
      <c r="H99" s="52">
        <v>15542</v>
      </c>
      <c r="I99" s="52">
        <v>16231</v>
      </c>
      <c r="J99" s="51">
        <v>17562</v>
      </c>
      <c r="K99" s="51">
        <v>16605</v>
      </c>
      <c r="L99" s="53">
        <v>16223</v>
      </c>
      <c r="M99" s="53">
        <v>15701</v>
      </c>
      <c r="N99" s="54">
        <v>17528</v>
      </c>
      <c r="O99" s="54">
        <v>17187</v>
      </c>
      <c r="P99" s="54">
        <v>21749</v>
      </c>
      <c r="Q99" s="54">
        <v>23288</v>
      </c>
      <c r="R99" s="54">
        <v>19392</v>
      </c>
      <c r="S99" s="54">
        <v>16358</v>
      </c>
      <c r="T99" s="54">
        <v>15453</v>
      </c>
      <c r="U99" s="54">
        <v>15654</v>
      </c>
      <c r="V99" s="54">
        <v>16123</v>
      </c>
      <c r="W99" s="54">
        <v>18021</v>
      </c>
      <c r="X99" s="54">
        <v>19867</v>
      </c>
      <c r="Y99" s="54">
        <v>20010</v>
      </c>
      <c r="Z99" s="54">
        <v>19327</v>
      </c>
      <c r="AA99" s="54"/>
      <c r="AB99" s="55"/>
    </row>
    <row r="100" spans="2:28" ht="15.75">
      <c r="B100" s="56" t="s">
        <v>16</v>
      </c>
      <c r="C100" s="57">
        <v>46141</v>
      </c>
      <c r="D100" s="57">
        <v>50340</v>
      </c>
      <c r="E100" s="57">
        <v>54858</v>
      </c>
      <c r="F100" s="57">
        <v>43841</v>
      </c>
      <c r="G100" s="57">
        <v>48834</v>
      </c>
      <c r="H100" s="57">
        <v>54810</v>
      </c>
      <c r="I100" s="57">
        <v>55588</v>
      </c>
      <c r="J100" s="57">
        <v>57627</v>
      </c>
      <c r="K100" s="57">
        <v>56857</v>
      </c>
      <c r="L100" s="57">
        <v>55982</v>
      </c>
      <c r="M100" s="57">
        <v>53112</v>
      </c>
      <c r="N100" s="57">
        <v>59106</v>
      </c>
      <c r="O100" s="57">
        <v>57940</v>
      </c>
      <c r="P100" s="57">
        <v>73179</v>
      </c>
      <c r="Q100" s="57">
        <v>76228</v>
      </c>
      <c r="R100" s="57">
        <v>62626</v>
      </c>
      <c r="S100" s="57">
        <v>53822</v>
      </c>
      <c r="T100" s="57">
        <v>53435</v>
      </c>
      <c r="U100" s="57">
        <v>54935</v>
      </c>
      <c r="V100" s="57">
        <v>54285</v>
      </c>
      <c r="W100" s="57">
        <v>58116</v>
      </c>
      <c r="X100" s="57">
        <v>65081</v>
      </c>
      <c r="Y100" s="57">
        <v>68320</v>
      </c>
      <c r="Z100" s="57">
        <v>63887</v>
      </c>
      <c r="AA100" s="57">
        <f>+AA97</f>
        <v>27868</v>
      </c>
      <c r="AB100" s="59"/>
    </row>
    <row r="101" spans="2:28" ht="15.75">
      <c r="B101" s="43" t="s">
        <v>50</v>
      </c>
      <c r="C101" s="50">
        <v>15998</v>
      </c>
      <c r="D101" s="50">
        <v>17617</v>
      </c>
      <c r="E101" s="50">
        <v>18288</v>
      </c>
      <c r="F101" s="50">
        <v>12547</v>
      </c>
      <c r="G101" s="51">
        <v>17464</v>
      </c>
      <c r="H101" s="52">
        <v>18067</v>
      </c>
      <c r="I101" s="52">
        <v>19336</v>
      </c>
      <c r="J101" s="51">
        <v>20830</v>
      </c>
      <c r="K101" s="51">
        <v>18549</v>
      </c>
      <c r="L101" s="53">
        <v>19003</v>
      </c>
      <c r="M101" s="53">
        <v>20092</v>
      </c>
      <c r="N101" s="54">
        <v>21576</v>
      </c>
      <c r="O101" s="54">
        <v>19938</v>
      </c>
      <c r="P101" s="54">
        <v>25211</v>
      </c>
      <c r="Q101" s="54">
        <v>26183</v>
      </c>
      <c r="R101" s="54">
        <v>21619</v>
      </c>
      <c r="S101" s="54">
        <v>19027</v>
      </c>
      <c r="T101" s="54">
        <v>18501</v>
      </c>
      <c r="U101" s="54">
        <v>18387</v>
      </c>
      <c r="V101" s="54">
        <v>18209</v>
      </c>
      <c r="W101" s="54">
        <v>20127</v>
      </c>
      <c r="X101" s="54">
        <v>22384</v>
      </c>
      <c r="Y101" s="54">
        <v>23844</v>
      </c>
      <c r="Z101" s="54">
        <v>22814</v>
      </c>
      <c r="AA101" s="54"/>
      <c r="AB101" s="55"/>
    </row>
    <row r="102" spans="2:28" ht="15.75">
      <c r="B102" s="43" t="s">
        <v>51</v>
      </c>
      <c r="C102" s="50">
        <v>20241</v>
      </c>
      <c r="D102" s="50">
        <v>22906</v>
      </c>
      <c r="E102" s="50">
        <v>22409</v>
      </c>
      <c r="F102" s="50">
        <v>19176</v>
      </c>
      <c r="G102" s="51">
        <v>21983</v>
      </c>
      <c r="H102" s="52">
        <v>22352</v>
      </c>
      <c r="I102" s="52">
        <v>24516</v>
      </c>
      <c r="J102" s="51">
        <v>22577</v>
      </c>
      <c r="K102" s="51">
        <v>21836</v>
      </c>
      <c r="L102" s="53">
        <v>22795</v>
      </c>
      <c r="M102" s="53">
        <v>24478</v>
      </c>
      <c r="N102" s="54">
        <v>26160</v>
      </c>
      <c r="O102" s="54">
        <v>22239</v>
      </c>
      <c r="P102" s="54">
        <v>27326</v>
      </c>
      <c r="Q102" s="54">
        <v>30106</v>
      </c>
      <c r="R102" s="54">
        <v>25548</v>
      </c>
      <c r="S102" s="54">
        <v>20943</v>
      </c>
      <c r="T102" s="54">
        <v>20875</v>
      </c>
      <c r="U102" s="54">
        <v>20179</v>
      </c>
      <c r="V102" s="54">
        <v>21632</v>
      </c>
      <c r="W102" s="54">
        <v>24604</v>
      </c>
      <c r="X102" s="54">
        <v>26637</v>
      </c>
      <c r="Y102" s="54">
        <v>26982</v>
      </c>
      <c r="Z102" s="54">
        <v>27577</v>
      </c>
      <c r="AA102" s="54"/>
      <c r="AB102" s="55"/>
    </row>
    <row r="103" spans="2:28" ht="15.75">
      <c r="B103" s="43" t="s">
        <v>19</v>
      </c>
      <c r="C103" s="50">
        <v>11484</v>
      </c>
      <c r="D103" s="50">
        <v>12189</v>
      </c>
      <c r="E103" s="50">
        <v>5968</v>
      </c>
      <c r="F103" s="50">
        <v>8867</v>
      </c>
      <c r="G103" s="51">
        <v>9628</v>
      </c>
      <c r="H103" s="52">
        <v>10492</v>
      </c>
      <c r="I103" s="52">
        <v>12266</v>
      </c>
      <c r="J103" s="51">
        <v>11745</v>
      </c>
      <c r="K103" s="51">
        <v>10920</v>
      </c>
      <c r="L103" s="53">
        <v>10838</v>
      </c>
      <c r="M103" s="53">
        <v>11135</v>
      </c>
      <c r="N103" s="54">
        <v>12848</v>
      </c>
      <c r="O103" s="54">
        <v>11209</v>
      </c>
      <c r="P103" s="54">
        <v>14891</v>
      </c>
      <c r="Q103" s="54">
        <v>15664</v>
      </c>
      <c r="R103" s="54">
        <v>12904</v>
      </c>
      <c r="S103" s="54">
        <v>11226</v>
      </c>
      <c r="T103" s="54">
        <v>10525</v>
      </c>
      <c r="U103" s="54">
        <v>9659</v>
      </c>
      <c r="V103" s="54">
        <v>11297</v>
      </c>
      <c r="W103" s="54">
        <v>10791</v>
      </c>
      <c r="X103" s="54">
        <v>12197</v>
      </c>
      <c r="Y103" s="54">
        <v>12345</v>
      </c>
      <c r="Z103" s="54">
        <v>12294</v>
      </c>
      <c r="AA103" s="54"/>
      <c r="AB103" s="55"/>
    </row>
    <row r="104" spans="2:28" ht="15.75">
      <c r="B104" s="56" t="s">
        <v>20</v>
      </c>
      <c r="C104" s="57">
        <v>47723</v>
      </c>
      <c r="D104" s="57">
        <v>52712</v>
      </c>
      <c r="E104" s="57">
        <v>46665</v>
      </c>
      <c r="F104" s="57">
        <v>40590</v>
      </c>
      <c r="G104" s="57">
        <v>49075</v>
      </c>
      <c r="H104" s="57">
        <v>50911</v>
      </c>
      <c r="I104" s="57">
        <v>56118</v>
      </c>
      <c r="J104" s="57">
        <v>55152</v>
      </c>
      <c r="K104" s="57">
        <v>51305</v>
      </c>
      <c r="L104" s="57">
        <v>52636</v>
      </c>
      <c r="M104" s="57">
        <v>55705</v>
      </c>
      <c r="N104" s="57">
        <v>60584</v>
      </c>
      <c r="O104" s="57">
        <v>53386</v>
      </c>
      <c r="P104" s="57">
        <v>67428</v>
      </c>
      <c r="Q104" s="57">
        <v>71953</v>
      </c>
      <c r="R104" s="57">
        <v>60071</v>
      </c>
      <c r="S104" s="57">
        <v>51196</v>
      </c>
      <c r="T104" s="57">
        <v>49901</v>
      </c>
      <c r="U104" s="57">
        <v>48225</v>
      </c>
      <c r="V104" s="57">
        <v>51138</v>
      </c>
      <c r="W104" s="57">
        <v>55522</v>
      </c>
      <c r="X104" s="57">
        <v>61218</v>
      </c>
      <c r="Y104" s="57">
        <v>63171</v>
      </c>
      <c r="Z104" s="57">
        <v>62685</v>
      </c>
      <c r="AA104" s="57"/>
      <c r="AB104" s="59"/>
    </row>
    <row r="105" spans="2:28" ht="15.75">
      <c r="B105" s="43" t="s">
        <v>21</v>
      </c>
      <c r="C105" s="50">
        <v>13391</v>
      </c>
      <c r="D105" s="50">
        <v>14577</v>
      </c>
      <c r="E105" s="50">
        <v>6483</v>
      </c>
      <c r="F105" s="50">
        <v>11939</v>
      </c>
      <c r="G105" s="51">
        <v>12866</v>
      </c>
      <c r="H105" s="52">
        <v>13098</v>
      </c>
      <c r="I105" s="52">
        <v>12212</v>
      </c>
      <c r="J105" s="51">
        <v>12688</v>
      </c>
      <c r="K105" s="51">
        <v>10199</v>
      </c>
      <c r="L105" s="53">
        <v>12057</v>
      </c>
      <c r="M105" s="53">
        <v>12547</v>
      </c>
      <c r="N105" s="54">
        <v>13323</v>
      </c>
      <c r="O105" s="54">
        <v>12199</v>
      </c>
      <c r="P105" s="54">
        <v>15412</v>
      </c>
      <c r="Q105" s="54">
        <v>15156</v>
      </c>
      <c r="R105" s="54">
        <v>12466</v>
      </c>
      <c r="S105" s="54">
        <v>13258</v>
      </c>
      <c r="T105" s="54">
        <v>12428</v>
      </c>
      <c r="U105" s="54">
        <v>11799</v>
      </c>
      <c r="V105" s="54">
        <v>11469</v>
      </c>
      <c r="W105" s="54">
        <v>12286</v>
      </c>
      <c r="X105" s="54">
        <v>12441</v>
      </c>
      <c r="Y105" s="54">
        <v>13310</v>
      </c>
      <c r="Z105" s="54">
        <v>14632</v>
      </c>
      <c r="AA105" s="54"/>
      <c r="AB105" s="55"/>
    </row>
    <row r="106" spans="2:28" ht="15.75">
      <c r="B106" s="43" t="s">
        <v>22</v>
      </c>
      <c r="C106" s="50">
        <v>15703</v>
      </c>
      <c r="D106" s="50">
        <v>17189</v>
      </c>
      <c r="E106" s="50">
        <v>7802</v>
      </c>
      <c r="F106" s="50">
        <v>14754</v>
      </c>
      <c r="G106" s="51">
        <v>16396</v>
      </c>
      <c r="H106" s="52">
        <v>13654</v>
      </c>
      <c r="I106" s="52">
        <v>12013</v>
      </c>
      <c r="J106" s="51">
        <v>16163</v>
      </c>
      <c r="K106" s="51">
        <v>13565</v>
      </c>
      <c r="L106" s="53">
        <v>15429</v>
      </c>
      <c r="M106" s="53">
        <v>14992</v>
      </c>
      <c r="N106" s="54">
        <v>17324</v>
      </c>
      <c r="O106" s="54">
        <v>18863</v>
      </c>
      <c r="P106" s="54">
        <v>21888</v>
      </c>
      <c r="Q106" s="54">
        <v>18953</v>
      </c>
      <c r="R106" s="54">
        <v>17308</v>
      </c>
      <c r="S106" s="54">
        <v>15023</v>
      </c>
      <c r="T106" s="54">
        <v>15109</v>
      </c>
      <c r="U106" s="54">
        <v>15788</v>
      </c>
      <c r="V106" s="54">
        <v>14902</v>
      </c>
      <c r="W106" s="54">
        <v>17759</v>
      </c>
      <c r="X106" s="54">
        <v>18955</v>
      </c>
      <c r="Y106" s="54">
        <v>17016</v>
      </c>
      <c r="Z106" s="54">
        <v>18434</v>
      </c>
      <c r="AA106" s="54"/>
      <c r="AB106" s="55"/>
    </row>
    <row r="107" spans="2:28" ht="15.75">
      <c r="B107" s="43" t="s">
        <v>23</v>
      </c>
      <c r="C107" s="50">
        <v>19566</v>
      </c>
      <c r="D107" s="50">
        <v>21787</v>
      </c>
      <c r="E107" s="50">
        <v>13681</v>
      </c>
      <c r="F107" s="50">
        <v>19154</v>
      </c>
      <c r="G107" s="51">
        <v>21412</v>
      </c>
      <c r="H107" s="52">
        <v>19624</v>
      </c>
      <c r="I107" s="52">
        <v>18968</v>
      </c>
      <c r="J107" s="51">
        <v>22254</v>
      </c>
      <c r="K107" s="51">
        <v>18450</v>
      </c>
      <c r="L107" s="53">
        <v>20967</v>
      </c>
      <c r="M107" s="53">
        <v>23034</v>
      </c>
      <c r="N107" s="54">
        <v>24324</v>
      </c>
      <c r="O107" s="54">
        <v>26653</v>
      </c>
      <c r="P107" s="54">
        <v>28886</v>
      </c>
      <c r="Q107" s="54">
        <v>25338</v>
      </c>
      <c r="R107" s="54">
        <v>20950</v>
      </c>
      <c r="S107" s="54">
        <v>20511</v>
      </c>
      <c r="T107" s="54">
        <v>19688</v>
      </c>
      <c r="U107" s="54">
        <v>19765</v>
      </c>
      <c r="V107" s="54">
        <v>20742</v>
      </c>
      <c r="W107" s="54">
        <v>23109</v>
      </c>
      <c r="X107" s="54">
        <v>28161</v>
      </c>
      <c r="Y107" s="54">
        <v>24937</v>
      </c>
      <c r="Z107" s="54">
        <v>24265</v>
      </c>
      <c r="AA107" s="54"/>
      <c r="AB107" s="55"/>
    </row>
    <row r="108" spans="2:28" ht="15.75">
      <c r="B108" s="56" t="s">
        <v>24</v>
      </c>
      <c r="C108" s="57">
        <v>48660</v>
      </c>
      <c r="D108" s="57">
        <v>53553</v>
      </c>
      <c r="E108" s="57">
        <v>27966</v>
      </c>
      <c r="F108" s="57">
        <v>45847</v>
      </c>
      <c r="G108" s="57">
        <v>50674</v>
      </c>
      <c r="H108" s="57">
        <v>46376</v>
      </c>
      <c r="I108" s="57">
        <v>43192</v>
      </c>
      <c r="J108" s="57">
        <v>38417</v>
      </c>
      <c r="K108" s="57">
        <v>42214</v>
      </c>
      <c r="L108" s="57">
        <v>48453</v>
      </c>
      <c r="M108" s="57">
        <v>50573</v>
      </c>
      <c r="N108" s="57">
        <v>54971</v>
      </c>
      <c r="O108" s="57">
        <v>57715</v>
      </c>
      <c r="P108" s="57">
        <v>66186</v>
      </c>
      <c r="Q108" s="57">
        <v>59447</v>
      </c>
      <c r="R108" s="57">
        <v>50724</v>
      </c>
      <c r="S108" s="57">
        <v>48792</v>
      </c>
      <c r="T108" s="57">
        <v>47225</v>
      </c>
      <c r="U108" s="57">
        <v>47352</v>
      </c>
      <c r="V108" s="57">
        <v>47113</v>
      </c>
      <c r="W108" s="57">
        <v>53154</v>
      </c>
      <c r="X108" s="57">
        <v>59557</v>
      </c>
      <c r="Y108" s="57">
        <v>55263</v>
      </c>
      <c r="Z108" s="57">
        <v>57331</v>
      </c>
      <c r="AA108" s="57"/>
      <c r="AB108" s="59"/>
    </row>
    <row r="109" spans="2:28" ht="16.5" thickBot="1">
      <c r="B109" s="60" t="s">
        <v>7</v>
      </c>
      <c r="C109" s="61">
        <v>194536</v>
      </c>
      <c r="D109" s="61">
        <v>215823</v>
      </c>
      <c r="E109" s="61">
        <v>195221</v>
      </c>
      <c r="F109" s="61">
        <v>173205</v>
      </c>
      <c r="G109" s="61">
        <v>208864</v>
      </c>
      <c r="H109" s="61">
        <v>215957</v>
      </c>
      <c r="I109" s="61">
        <v>215759</v>
      </c>
      <c r="J109" s="61">
        <v>170347</v>
      </c>
      <c r="K109" s="61">
        <v>211733</v>
      </c>
      <c r="L109" s="61">
        <v>215185</v>
      </c>
      <c r="M109" s="61">
        <v>213736</v>
      </c>
      <c r="N109" s="61">
        <v>235453</v>
      </c>
      <c r="O109" s="61">
        <v>239299</v>
      </c>
      <c r="P109" s="61">
        <v>280149</v>
      </c>
      <c r="Q109" s="61">
        <v>288955</v>
      </c>
      <c r="R109" s="61">
        <v>242878</v>
      </c>
      <c r="S109" s="61">
        <v>210434</v>
      </c>
      <c r="T109" s="61">
        <v>209689</v>
      </c>
      <c r="U109" s="61">
        <v>209480</v>
      </c>
      <c r="V109" s="61">
        <v>215474</v>
      </c>
      <c r="W109" s="61">
        <v>233884</v>
      </c>
      <c r="X109" s="61">
        <v>258332</v>
      </c>
      <c r="Y109" s="61">
        <v>267583</v>
      </c>
      <c r="Z109" s="61">
        <v>258177</v>
      </c>
      <c r="AA109" s="61">
        <f>+AA100+AA96</f>
        <v>104401</v>
      </c>
      <c r="AB109" s="62"/>
    </row>
    <row r="110" spans="2:17" ht="15.75">
      <c r="B110" s="1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6"/>
    </row>
    <row r="111" spans="2:29" ht="20.25">
      <c r="B111" s="63" t="s">
        <v>62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2:29" s="38" customFormat="1" ht="15">
      <c r="B112" s="39" t="s">
        <v>25</v>
      </c>
      <c r="C112" s="40" t="s">
        <v>2</v>
      </c>
      <c r="D112" s="40" t="s">
        <v>4</v>
      </c>
      <c r="E112" s="40" t="s">
        <v>26</v>
      </c>
      <c r="F112" s="40" t="s">
        <v>5</v>
      </c>
      <c r="G112" s="40" t="s">
        <v>6</v>
      </c>
      <c r="H112" s="40" t="s">
        <v>27</v>
      </c>
      <c r="I112" s="40" t="s">
        <v>28</v>
      </c>
      <c r="J112" s="41" t="s">
        <v>29</v>
      </c>
      <c r="K112" s="41" t="s">
        <v>30</v>
      </c>
      <c r="L112" s="40" t="s">
        <v>3</v>
      </c>
      <c r="M112" s="40" t="s">
        <v>31</v>
      </c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2:29" ht="15.75">
      <c r="B113" s="43" t="s">
        <v>9</v>
      </c>
      <c r="C113" s="44">
        <v>9614</v>
      </c>
      <c r="D113" s="44">
        <v>1488</v>
      </c>
      <c r="E113" s="44">
        <v>560</v>
      </c>
      <c r="F113" s="44">
        <v>512</v>
      </c>
      <c r="G113" s="45">
        <v>327</v>
      </c>
      <c r="H113" s="46">
        <v>2502</v>
      </c>
      <c r="I113" s="46">
        <v>533</v>
      </c>
      <c r="J113" s="45">
        <v>703</v>
      </c>
      <c r="K113" s="45">
        <v>656</v>
      </c>
      <c r="L113" s="47">
        <v>1023</v>
      </c>
      <c r="M113" s="47">
        <v>17918</v>
      </c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2:29" ht="15.75">
      <c r="B114" s="43" t="s">
        <v>10</v>
      </c>
      <c r="C114" s="50">
        <v>9880</v>
      </c>
      <c r="D114" s="50">
        <v>1201</v>
      </c>
      <c r="E114" s="50">
        <v>627</v>
      </c>
      <c r="F114" s="50">
        <v>269</v>
      </c>
      <c r="G114" s="51">
        <v>197</v>
      </c>
      <c r="H114" s="52">
        <v>1956</v>
      </c>
      <c r="I114" s="52">
        <v>592</v>
      </c>
      <c r="J114" s="51">
        <v>628</v>
      </c>
      <c r="K114" s="51">
        <v>798</v>
      </c>
      <c r="L114" s="53">
        <v>721</v>
      </c>
      <c r="M114" s="53">
        <v>16869</v>
      </c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2:29" ht="15.75">
      <c r="B115" s="43" t="s">
        <v>47</v>
      </c>
      <c r="C115" s="50">
        <v>11854</v>
      </c>
      <c r="D115" s="50">
        <v>1335</v>
      </c>
      <c r="E115" s="50">
        <v>553</v>
      </c>
      <c r="F115" s="50">
        <v>561</v>
      </c>
      <c r="G115" s="51">
        <v>214</v>
      </c>
      <c r="H115" s="52">
        <v>1709</v>
      </c>
      <c r="I115" s="52">
        <v>853</v>
      </c>
      <c r="J115" s="51">
        <v>816</v>
      </c>
      <c r="K115" s="51">
        <v>932</v>
      </c>
      <c r="L115" s="53">
        <v>755</v>
      </c>
      <c r="M115" s="53">
        <v>19582</v>
      </c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2:29" ht="15.75">
      <c r="B116" s="56" t="s">
        <v>12</v>
      </c>
      <c r="C116" s="57">
        <v>31348</v>
      </c>
      <c r="D116" s="57">
        <v>4024</v>
      </c>
      <c r="E116" s="57">
        <v>1740</v>
      </c>
      <c r="F116" s="57">
        <v>1342</v>
      </c>
      <c r="G116" s="57">
        <v>738</v>
      </c>
      <c r="H116" s="57">
        <v>6167</v>
      </c>
      <c r="I116" s="57">
        <v>1978</v>
      </c>
      <c r="J116" s="57">
        <v>2147</v>
      </c>
      <c r="K116" s="57">
        <v>2386</v>
      </c>
      <c r="L116" s="57">
        <v>2499</v>
      </c>
      <c r="M116" s="57">
        <v>54369</v>
      </c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2:29" ht="15.75">
      <c r="B117" s="43" t="s">
        <v>48</v>
      </c>
      <c r="C117" s="50">
        <v>9373</v>
      </c>
      <c r="D117" s="50">
        <v>1148</v>
      </c>
      <c r="E117" s="50">
        <v>502</v>
      </c>
      <c r="F117" s="50">
        <v>125</v>
      </c>
      <c r="G117" s="51">
        <v>101</v>
      </c>
      <c r="H117" s="52">
        <v>1670</v>
      </c>
      <c r="I117" s="52">
        <v>630</v>
      </c>
      <c r="J117" s="51">
        <v>680</v>
      </c>
      <c r="K117" s="51">
        <v>876</v>
      </c>
      <c r="L117" s="53">
        <v>641</v>
      </c>
      <c r="M117" s="53">
        <v>15746</v>
      </c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2:29" ht="15.75">
      <c r="B118" s="43" t="s">
        <v>14</v>
      </c>
      <c r="C118" s="50">
        <v>8042</v>
      </c>
      <c r="D118" s="50">
        <v>697</v>
      </c>
      <c r="E118" s="50">
        <v>299</v>
      </c>
      <c r="F118" s="50">
        <v>81</v>
      </c>
      <c r="G118" s="51">
        <v>78</v>
      </c>
      <c r="H118" s="52">
        <v>1050</v>
      </c>
      <c r="I118" s="52">
        <v>767</v>
      </c>
      <c r="J118" s="51">
        <v>782</v>
      </c>
      <c r="K118" s="51">
        <v>830</v>
      </c>
      <c r="L118" s="53">
        <v>606</v>
      </c>
      <c r="M118" s="53">
        <v>13232</v>
      </c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2:29" ht="15.75">
      <c r="B119" s="43" t="s">
        <v>49</v>
      </c>
      <c r="C119" s="50">
        <v>9066</v>
      </c>
      <c r="D119" s="50">
        <v>409</v>
      </c>
      <c r="E119" s="50">
        <v>248</v>
      </c>
      <c r="F119" s="50">
        <v>97</v>
      </c>
      <c r="G119" s="51">
        <v>192</v>
      </c>
      <c r="H119" s="52">
        <v>842</v>
      </c>
      <c r="I119" s="52">
        <v>645</v>
      </c>
      <c r="J119" s="51">
        <v>721</v>
      </c>
      <c r="K119" s="51">
        <v>749</v>
      </c>
      <c r="L119" s="53">
        <v>531</v>
      </c>
      <c r="M119" s="53">
        <v>13500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2:29" ht="15.75">
      <c r="B120" s="56" t="s">
        <v>16</v>
      </c>
      <c r="C120" s="57">
        <v>26481</v>
      </c>
      <c r="D120" s="57">
        <v>2254</v>
      </c>
      <c r="E120" s="57">
        <v>1049</v>
      </c>
      <c r="F120" s="57">
        <v>303</v>
      </c>
      <c r="G120" s="57">
        <v>371</v>
      </c>
      <c r="H120" s="57">
        <v>3562</v>
      </c>
      <c r="I120" s="57">
        <v>2042</v>
      </c>
      <c r="J120" s="57">
        <v>2183</v>
      </c>
      <c r="K120" s="57">
        <v>2455</v>
      </c>
      <c r="L120" s="57">
        <v>1778</v>
      </c>
      <c r="M120" s="57">
        <v>42478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2:29" ht="15.75">
      <c r="B121" s="43" t="s">
        <v>50</v>
      </c>
      <c r="C121" s="50">
        <v>10571</v>
      </c>
      <c r="D121" s="50">
        <v>660</v>
      </c>
      <c r="E121" s="50">
        <v>501</v>
      </c>
      <c r="F121" s="50">
        <v>148</v>
      </c>
      <c r="G121" s="51">
        <v>53</v>
      </c>
      <c r="H121" s="52">
        <v>1398</v>
      </c>
      <c r="I121" s="52">
        <v>1581</v>
      </c>
      <c r="J121" s="51">
        <v>1541</v>
      </c>
      <c r="K121" s="51">
        <v>1415</v>
      </c>
      <c r="L121" s="53">
        <v>1045</v>
      </c>
      <c r="M121" s="53">
        <v>18913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2:29" ht="15.75">
      <c r="B122" s="43" t="s">
        <v>51</v>
      </c>
      <c r="C122" s="50">
        <v>7797</v>
      </c>
      <c r="D122" s="50">
        <v>627</v>
      </c>
      <c r="E122" s="50">
        <v>387</v>
      </c>
      <c r="F122" s="50">
        <v>321</v>
      </c>
      <c r="G122" s="51">
        <v>52</v>
      </c>
      <c r="H122" s="52">
        <v>1692</v>
      </c>
      <c r="I122" s="52">
        <v>1703</v>
      </c>
      <c r="J122" s="51">
        <v>1067</v>
      </c>
      <c r="K122" s="51">
        <v>1243</v>
      </c>
      <c r="L122" s="53">
        <v>719</v>
      </c>
      <c r="M122" s="53">
        <v>15608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2:29" ht="15.75">
      <c r="B123" s="43" t="s">
        <v>19</v>
      </c>
      <c r="C123" s="50">
        <v>2479</v>
      </c>
      <c r="D123" s="50">
        <v>320</v>
      </c>
      <c r="E123" s="50">
        <v>170</v>
      </c>
      <c r="F123" s="50">
        <v>60</v>
      </c>
      <c r="G123" s="51">
        <v>50</v>
      </c>
      <c r="H123" s="52">
        <v>470</v>
      </c>
      <c r="I123" s="52">
        <v>320</v>
      </c>
      <c r="J123" s="51">
        <v>579</v>
      </c>
      <c r="K123" s="51">
        <v>690</v>
      </c>
      <c r="L123" s="53">
        <v>340</v>
      </c>
      <c r="M123" s="53">
        <v>5478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2:29" ht="15.75">
      <c r="B124" s="56" t="s">
        <v>20</v>
      </c>
      <c r="C124" s="57">
        <v>20847</v>
      </c>
      <c r="D124" s="57">
        <v>1607</v>
      </c>
      <c r="E124" s="57">
        <v>1058</v>
      </c>
      <c r="F124" s="57">
        <v>529</v>
      </c>
      <c r="G124" s="57">
        <v>155</v>
      </c>
      <c r="H124" s="57">
        <v>3560</v>
      </c>
      <c r="I124" s="57">
        <v>3604</v>
      </c>
      <c r="J124" s="57">
        <v>3187</v>
      </c>
      <c r="K124" s="57">
        <v>3348</v>
      </c>
      <c r="L124" s="57">
        <v>2104</v>
      </c>
      <c r="M124" s="57">
        <v>39999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2:29" ht="15.75">
      <c r="B125" s="43" t="s">
        <v>21</v>
      </c>
      <c r="C125" s="50">
        <v>4070</v>
      </c>
      <c r="D125" s="50">
        <v>491</v>
      </c>
      <c r="E125" s="50">
        <v>267</v>
      </c>
      <c r="F125" s="50">
        <v>57</v>
      </c>
      <c r="G125" s="51">
        <v>61</v>
      </c>
      <c r="H125" s="52">
        <v>925</v>
      </c>
      <c r="I125" s="52">
        <v>785</v>
      </c>
      <c r="J125" s="51">
        <v>788</v>
      </c>
      <c r="K125" s="51">
        <v>782</v>
      </c>
      <c r="L125" s="53">
        <v>409</v>
      </c>
      <c r="M125" s="53">
        <v>8635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2:29" ht="15.75">
      <c r="B126" s="43" t="s">
        <v>22</v>
      </c>
      <c r="C126" s="50">
        <v>7954</v>
      </c>
      <c r="D126" s="50">
        <v>773</v>
      </c>
      <c r="E126" s="50">
        <v>393</v>
      </c>
      <c r="F126" s="50">
        <v>110</v>
      </c>
      <c r="G126" s="51">
        <v>122</v>
      </c>
      <c r="H126" s="52">
        <v>1245</v>
      </c>
      <c r="I126" s="52">
        <v>581</v>
      </c>
      <c r="J126" s="51">
        <v>542</v>
      </c>
      <c r="K126" s="51">
        <v>639</v>
      </c>
      <c r="L126" s="53">
        <v>629</v>
      </c>
      <c r="M126" s="53">
        <v>12988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2:29" ht="15.75">
      <c r="B127" s="43" t="s">
        <v>23</v>
      </c>
      <c r="C127" s="50">
        <v>10355</v>
      </c>
      <c r="D127" s="50">
        <v>1349</v>
      </c>
      <c r="E127" s="50">
        <v>514</v>
      </c>
      <c r="F127" s="50">
        <v>315</v>
      </c>
      <c r="G127" s="51">
        <v>176</v>
      </c>
      <c r="H127" s="52">
        <v>1677</v>
      </c>
      <c r="I127" s="52">
        <v>810</v>
      </c>
      <c r="J127" s="51">
        <v>594</v>
      </c>
      <c r="K127" s="51">
        <v>805</v>
      </c>
      <c r="L127" s="53">
        <v>906</v>
      </c>
      <c r="M127" s="53">
        <v>17501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2:29" ht="15.75">
      <c r="B128" s="56" t="s">
        <v>24</v>
      </c>
      <c r="C128" s="57">
        <v>22379</v>
      </c>
      <c r="D128" s="57">
        <v>2613</v>
      </c>
      <c r="E128" s="57">
        <v>1174</v>
      </c>
      <c r="F128" s="57">
        <v>482</v>
      </c>
      <c r="G128" s="57">
        <v>359</v>
      </c>
      <c r="H128" s="57">
        <v>3847</v>
      </c>
      <c r="I128" s="57">
        <v>2176</v>
      </c>
      <c r="J128" s="57">
        <v>1924</v>
      </c>
      <c r="K128" s="57">
        <v>2226</v>
      </c>
      <c r="L128" s="57">
        <v>1944</v>
      </c>
      <c r="M128" s="57">
        <v>39124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2:29" ht="16.5" thickBot="1">
      <c r="B129" s="60" t="s">
        <v>7</v>
      </c>
      <c r="C129" s="61">
        <v>101055</v>
      </c>
      <c r="D129" s="61">
        <v>10498</v>
      </c>
      <c r="E129" s="61">
        <v>5021</v>
      </c>
      <c r="F129" s="61">
        <v>2656</v>
      </c>
      <c r="G129" s="61">
        <v>1623</v>
      </c>
      <c r="H129" s="61">
        <v>17136</v>
      </c>
      <c r="I129" s="61">
        <v>9800</v>
      </c>
      <c r="J129" s="61">
        <v>9441</v>
      </c>
      <c r="K129" s="61">
        <v>10415</v>
      </c>
      <c r="L129" s="61">
        <v>8325</v>
      </c>
      <c r="M129" s="61">
        <v>175970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2:29" ht="15.75">
      <c r="B130" s="10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2:29" ht="20.25">
      <c r="B131" s="63" t="s">
        <v>63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2:29" s="38" customFormat="1" ht="15">
      <c r="B132" s="39" t="s">
        <v>25</v>
      </c>
      <c r="C132" s="40" t="s">
        <v>2</v>
      </c>
      <c r="D132" s="40" t="s">
        <v>4</v>
      </c>
      <c r="E132" s="40" t="s">
        <v>26</v>
      </c>
      <c r="F132" s="40" t="s">
        <v>5</v>
      </c>
      <c r="G132" s="40" t="s">
        <v>6</v>
      </c>
      <c r="H132" s="40" t="s">
        <v>27</v>
      </c>
      <c r="I132" s="40" t="s">
        <v>28</v>
      </c>
      <c r="J132" s="41" t="s">
        <v>29</v>
      </c>
      <c r="K132" s="41" t="s">
        <v>30</v>
      </c>
      <c r="L132" s="40" t="s">
        <v>3</v>
      </c>
      <c r="M132" s="40" t="s">
        <v>7</v>
      </c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2:29" ht="15.75">
      <c r="B133" s="43" t="s">
        <v>9</v>
      </c>
      <c r="C133" s="44">
        <v>4814</v>
      </c>
      <c r="D133" s="44">
        <v>457</v>
      </c>
      <c r="E133" s="44">
        <v>274</v>
      </c>
      <c r="F133" s="44">
        <v>194</v>
      </c>
      <c r="G133" s="45">
        <v>68</v>
      </c>
      <c r="H133" s="46">
        <v>439</v>
      </c>
      <c r="I133" s="46">
        <v>137</v>
      </c>
      <c r="J133" s="45">
        <v>275</v>
      </c>
      <c r="K133" s="45">
        <v>369</v>
      </c>
      <c r="L133" s="47">
        <v>253</v>
      </c>
      <c r="M133" s="47">
        <v>7280</v>
      </c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2:29" ht="15.75">
      <c r="B134" s="43" t="s">
        <v>10</v>
      </c>
      <c r="C134" s="50">
        <v>5700</v>
      </c>
      <c r="D134" s="50">
        <v>450</v>
      </c>
      <c r="E134" s="50">
        <v>299</v>
      </c>
      <c r="F134" s="50">
        <v>109</v>
      </c>
      <c r="G134" s="51">
        <v>49</v>
      </c>
      <c r="H134" s="52">
        <v>375</v>
      </c>
      <c r="I134" s="52">
        <v>197</v>
      </c>
      <c r="J134" s="51">
        <v>193</v>
      </c>
      <c r="K134" s="51">
        <v>390</v>
      </c>
      <c r="L134" s="53">
        <v>198</v>
      </c>
      <c r="M134" s="53">
        <v>7960</v>
      </c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2:29" ht="15.75">
      <c r="B135" s="43" t="s">
        <v>47</v>
      </c>
      <c r="C135" s="50">
        <v>6804</v>
      </c>
      <c r="D135" s="50">
        <v>488</v>
      </c>
      <c r="E135" s="50">
        <v>320</v>
      </c>
      <c r="F135" s="50">
        <v>136</v>
      </c>
      <c r="G135" s="51">
        <v>93</v>
      </c>
      <c r="H135" s="52">
        <v>425</v>
      </c>
      <c r="I135" s="52">
        <v>293</v>
      </c>
      <c r="J135" s="51">
        <v>343</v>
      </c>
      <c r="K135" s="51">
        <v>577</v>
      </c>
      <c r="L135" s="53">
        <v>264</v>
      </c>
      <c r="M135" s="53">
        <v>9743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2:29" ht="15.75">
      <c r="B136" s="56" t="s">
        <v>12</v>
      </c>
      <c r="C136" s="57">
        <v>17318</v>
      </c>
      <c r="D136" s="57">
        <v>1395</v>
      </c>
      <c r="E136" s="57">
        <v>893</v>
      </c>
      <c r="F136" s="57">
        <v>439</v>
      </c>
      <c r="G136" s="57">
        <v>210</v>
      </c>
      <c r="H136" s="57">
        <v>1239</v>
      </c>
      <c r="I136" s="57">
        <v>627</v>
      </c>
      <c r="J136" s="57">
        <v>811</v>
      </c>
      <c r="K136" s="57">
        <v>1336</v>
      </c>
      <c r="L136" s="57">
        <v>715</v>
      </c>
      <c r="M136" s="57">
        <v>24983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2:29" ht="15.75">
      <c r="B137" s="43" t="s">
        <v>48</v>
      </c>
      <c r="C137" s="50">
        <v>4840</v>
      </c>
      <c r="D137" s="50">
        <v>412</v>
      </c>
      <c r="E137" s="50">
        <v>298</v>
      </c>
      <c r="F137" s="50">
        <v>49</v>
      </c>
      <c r="G137" s="51">
        <v>42</v>
      </c>
      <c r="H137" s="52">
        <v>486</v>
      </c>
      <c r="I137" s="52">
        <v>179</v>
      </c>
      <c r="J137" s="51">
        <v>249</v>
      </c>
      <c r="K137" s="51">
        <v>560</v>
      </c>
      <c r="L137" s="53">
        <v>225</v>
      </c>
      <c r="M137" s="53">
        <v>7340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2:29" ht="15.75">
      <c r="B138" s="43" t="s">
        <v>14</v>
      </c>
      <c r="C138" s="50">
        <v>4406</v>
      </c>
      <c r="D138" s="50">
        <v>212</v>
      </c>
      <c r="E138" s="50">
        <v>202</v>
      </c>
      <c r="F138" s="50">
        <v>51</v>
      </c>
      <c r="G138" s="51">
        <v>33</v>
      </c>
      <c r="H138" s="52">
        <v>292</v>
      </c>
      <c r="I138" s="52">
        <v>219</v>
      </c>
      <c r="J138" s="51">
        <v>330</v>
      </c>
      <c r="K138" s="51">
        <v>484</v>
      </c>
      <c r="L138" s="53">
        <v>228</v>
      </c>
      <c r="M138" s="53">
        <v>6457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2:29" ht="15.75">
      <c r="B139" s="43" t="s">
        <v>49</v>
      </c>
      <c r="C139" s="50">
        <v>3719</v>
      </c>
      <c r="D139" s="50">
        <v>117</v>
      </c>
      <c r="E139" s="50">
        <v>139</v>
      </c>
      <c r="F139" s="50">
        <v>49</v>
      </c>
      <c r="G139" s="51">
        <v>171</v>
      </c>
      <c r="H139" s="52">
        <v>223</v>
      </c>
      <c r="I139" s="52">
        <v>195</v>
      </c>
      <c r="J139" s="51">
        <v>298</v>
      </c>
      <c r="K139" s="51">
        <v>458</v>
      </c>
      <c r="L139" s="53">
        <v>219</v>
      </c>
      <c r="M139" s="53">
        <v>5588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2:29" ht="15.75">
      <c r="B140" s="56" t="s">
        <v>16</v>
      </c>
      <c r="C140" s="57">
        <v>12965</v>
      </c>
      <c r="D140" s="57">
        <v>741</v>
      </c>
      <c r="E140" s="57">
        <v>639</v>
      </c>
      <c r="F140" s="57">
        <v>149</v>
      </c>
      <c r="G140" s="57">
        <v>246</v>
      </c>
      <c r="H140" s="57">
        <v>1001</v>
      </c>
      <c r="I140" s="57">
        <v>593</v>
      </c>
      <c r="J140" s="57">
        <v>877</v>
      </c>
      <c r="K140" s="57">
        <v>1502</v>
      </c>
      <c r="L140" s="57">
        <v>672</v>
      </c>
      <c r="M140" s="57">
        <v>19385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2:29" ht="15.75">
      <c r="B141" s="43" t="s">
        <v>50</v>
      </c>
      <c r="C141" s="50">
        <v>4869</v>
      </c>
      <c r="D141" s="50">
        <v>196</v>
      </c>
      <c r="E141" s="50">
        <v>401</v>
      </c>
      <c r="F141" s="50">
        <v>94</v>
      </c>
      <c r="G141" s="51">
        <v>25</v>
      </c>
      <c r="H141" s="52">
        <v>437</v>
      </c>
      <c r="I141" s="52">
        <v>891</v>
      </c>
      <c r="J141" s="51">
        <v>994</v>
      </c>
      <c r="K141" s="51">
        <v>1066</v>
      </c>
      <c r="L141" s="53">
        <v>539</v>
      </c>
      <c r="M141" s="53">
        <v>9512</v>
      </c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2:29" ht="15.75">
      <c r="B142" s="43" t="s">
        <v>51</v>
      </c>
      <c r="C142" s="50">
        <v>2813</v>
      </c>
      <c r="D142" s="50">
        <v>160</v>
      </c>
      <c r="E142" s="50">
        <v>239</v>
      </c>
      <c r="F142" s="50">
        <v>209</v>
      </c>
      <c r="G142" s="51">
        <v>20</v>
      </c>
      <c r="H142" s="52">
        <v>347</v>
      </c>
      <c r="I142" s="52">
        <v>275</v>
      </c>
      <c r="J142" s="51">
        <v>331</v>
      </c>
      <c r="K142" s="51">
        <v>677</v>
      </c>
      <c r="L142" s="53">
        <v>249</v>
      </c>
      <c r="M142" s="53">
        <v>5320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2:29" ht="15.75">
      <c r="B143" s="43" t="s">
        <v>19</v>
      </c>
      <c r="C143" s="50">
        <v>550</v>
      </c>
      <c r="D143" s="50">
        <v>60</v>
      </c>
      <c r="E143" s="50">
        <v>93</v>
      </c>
      <c r="F143" s="50">
        <v>22</v>
      </c>
      <c r="G143" s="51">
        <v>13</v>
      </c>
      <c r="H143" s="52">
        <v>75</v>
      </c>
      <c r="I143" s="52">
        <v>110</v>
      </c>
      <c r="J143" s="51">
        <v>202</v>
      </c>
      <c r="K143" s="51">
        <v>466</v>
      </c>
      <c r="L143" s="53">
        <v>119</v>
      </c>
      <c r="M143" s="53">
        <v>1710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2:29" ht="15.75">
      <c r="B144" s="56" t="s">
        <v>20</v>
      </c>
      <c r="C144" s="57">
        <v>8232</v>
      </c>
      <c r="D144" s="57">
        <v>416</v>
      </c>
      <c r="E144" s="57">
        <v>733</v>
      </c>
      <c r="F144" s="57">
        <v>325</v>
      </c>
      <c r="G144" s="57">
        <v>58</v>
      </c>
      <c r="H144" s="57">
        <v>859</v>
      </c>
      <c r="I144" s="57">
        <v>1276</v>
      </c>
      <c r="J144" s="57">
        <v>1527</v>
      </c>
      <c r="K144" s="57">
        <v>2209</v>
      </c>
      <c r="L144" s="57">
        <v>907</v>
      </c>
      <c r="M144" s="57">
        <v>16542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2:29" ht="15.75">
      <c r="B145" s="43" t="s">
        <v>21</v>
      </c>
      <c r="C145" s="50">
        <v>1496</v>
      </c>
      <c r="D145" s="50">
        <v>137</v>
      </c>
      <c r="E145" s="50">
        <v>156</v>
      </c>
      <c r="F145" s="50">
        <v>23</v>
      </c>
      <c r="G145" s="51">
        <v>28</v>
      </c>
      <c r="H145" s="52">
        <v>290</v>
      </c>
      <c r="I145" s="52">
        <v>195</v>
      </c>
      <c r="J145" s="51">
        <v>294</v>
      </c>
      <c r="K145" s="51">
        <v>490</v>
      </c>
      <c r="L145" s="53">
        <v>137</v>
      </c>
      <c r="M145" s="53">
        <v>3246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2:29" ht="15.75">
      <c r="B146" s="43" t="s">
        <v>22</v>
      </c>
      <c r="C146" s="50">
        <v>4681</v>
      </c>
      <c r="D146" s="50">
        <v>312</v>
      </c>
      <c r="E146" s="50">
        <v>249</v>
      </c>
      <c r="F146" s="50">
        <v>47</v>
      </c>
      <c r="G146" s="51">
        <v>41</v>
      </c>
      <c r="H146" s="52">
        <v>363</v>
      </c>
      <c r="I146" s="52">
        <v>128</v>
      </c>
      <c r="J146" s="51">
        <v>157</v>
      </c>
      <c r="K146" s="51">
        <v>382</v>
      </c>
      <c r="L146" s="53">
        <v>197</v>
      </c>
      <c r="M146" s="53">
        <v>6557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2:29" ht="15.75">
      <c r="B147" s="43" t="s">
        <v>23</v>
      </c>
      <c r="C147" s="50">
        <v>5816</v>
      </c>
      <c r="D147" s="50">
        <v>500</v>
      </c>
      <c r="E147" s="50">
        <v>298</v>
      </c>
      <c r="F147" s="50">
        <v>177</v>
      </c>
      <c r="G147" s="51">
        <v>43</v>
      </c>
      <c r="H147" s="52">
        <v>373</v>
      </c>
      <c r="I147" s="52">
        <v>241</v>
      </c>
      <c r="J147" s="51">
        <v>268</v>
      </c>
      <c r="K147" s="51">
        <v>522</v>
      </c>
      <c r="L147" s="53">
        <v>288</v>
      </c>
      <c r="M147" s="53">
        <v>8526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2:29" ht="15.75">
      <c r="B148" s="56" t="s">
        <v>24</v>
      </c>
      <c r="C148" s="57">
        <v>11993</v>
      </c>
      <c r="D148" s="57">
        <v>949</v>
      </c>
      <c r="E148" s="57">
        <v>703</v>
      </c>
      <c r="F148" s="57">
        <v>247</v>
      </c>
      <c r="G148" s="57">
        <v>112</v>
      </c>
      <c r="H148" s="57">
        <v>1026</v>
      </c>
      <c r="I148" s="57">
        <v>564</v>
      </c>
      <c r="J148" s="57">
        <v>719</v>
      </c>
      <c r="K148" s="57">
        <v>1394</v>
      </c>
      <c r="L148" s="57">
        <v>622</v>
      </c>
      <c r="M148" s="57">
        <v>18329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2:29" ht="16.5" thickBot="1">
      <c r="B149" s="60" t="s">
        <v>7</v>
      </c>
      <c r="C149" s="61">
        <v>50508</v>
      </c>
      <c r="D149" s="61">
        <v>3501</v>
      </c>
      <c r="E149" s="61">
        <v>2968</v>
      </c>
      <c r="F149" s="61">
        <v>1160</v>
      </c>
      <c r="G149" s="61">
        <v>626</v>
      </c>
      <c r="H149" s="61">
        <v>4125</v>
      </c>
      <c r="I149" s="61">
        <v>3060</v>
      </c>
      <c r="J149" s="61">
        <v>3934</v>
      </c>
      <c r="K149" s="61">
        <v>6441</v>
      </c>
      <c r="L149" s="61">
        <v>2916</v>
      </c>
      <c r="M149" s="61">
        <v>79239</v>
      </c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3:28" ht="15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25"/>
      <c r="O150" s="30"/>
      <c r="P150" s="30"/>
      <c r="Q150" s="30"/>
      <c r="R150" s="25"/>
      <c r="S150" s="25"/>
      <c r="T150" s="25"/>
      <c r="U150" s="25"/>
      <c r="V150" s="25"/>
      <c r="W150" s="25"/>
      <c r="X150" s="25"/>
      <c r="Y150" s="25"/>
      <c r="Z150" s="25"/>
      <c r="AA150" s="29"/>
      <c r="AB150" s="25"/>
    </row>
    <row r="151" spans="2:29" ht="20.25">
      <c r="B151" s="63" t="s">
        <v>64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2:29" s="38" customFormat="1" ht="15">
      <c r="B152" s="39" t="s">
        <v>25</v>
      </c>
      <c r="C152" s="40" t="s">
        <v>2</v>
      </c>
      <c r="D152" s="40" t="s">
        <v>4</v>
      </c>
      <c r="E152" s="40" t="s">
        <v>26</v>
      </c>
      <c r="F152" s="40" t="s">
        <v>5</v>
      </c>
      <c r="G152" s="40" t="s">
        <v>6</v>
      </c>
      <c r="H152" s="40" t="s">
        <v>27</v>
      </c>
      <c r="I152" s="40" t="s">
        <v>28</v>
      </c>
      <c r="J152" s="41" t="s">
        <v>29</v>
      </c>
      <c r="K152" s="41" t="s">
        <v>30</v>
      </c>
      <c r="L152" s="40" t="s">
        <v>3</v>
      </c>
      <c r="M152" s="40" t="s">
        <v>31</v>
      </c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2:29" ht="15.75">
      <c r="B153" s="43" t="s">
        <v>9</v>
      </c>
      <c r="C153" s="44">
        <v>4800</v>
      </c>
      <c r="D153" s="44">
        <v>1031</v>
      </c>
      <c r="E153" s="44">
        <v>286</v>
      </c>
      <c r="F153" s="44">
        <v>318</v>
      </c>
      <c r="G153" s="45">
        <v>259</v>
      </c>
      <c r="H153" s="46">
        <v>2063</v>
      </c>
      <c r="I153" s="46">
        <v>396</v>
      </c>
      <c r="J153" s="45">
        <v>428</v>
      </c>
      <c r="K153" s="45">
        <v>287</v>
      </c>
      <c r="L153" s="47">
        <v>770</v>
      </c>
      <c r="M153" s="47">
        <v>10638</v>
      </c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2:29" ht="15.75">
      <c r="B154" s="43" t="s">
        <v>10</v>
      </c>
      <c r="C154" s="50">
        <v>4180</v>
      </c>
      <c r="D154" s="50">
        <v>751</v>
      </c>
      <c r="E154" s="50">
        <v>328</v>
      </c>
      <c r="F154" s="50">
        <v>160</v>
      </c>
      <c r="G154" s="51">
        <v>148</v>
      </c>
      <c r="H154" s="52">
        <v>1581</v>
      </c>
      <c r="I154" s="52">
        <v>395</v>
      </c>
      <c r="J154" s="51">
        <v>435</v>
      </c>
      <c r="K154" s="51">
        <v>408</v>
      </c>
      <c r="L154" s="53">
        <v>523</v>
      </c>
      <c r="M154" s="53">
        <v>8909</v>
      </c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2:29" ht="15.75">
      <c r="B155" s="43" t="s">
        <v>47</v>
      </c>
      <c r="C155" s="50">
        <v>5050</v>
      </c>
      <c r="D155" s="50">
        <v>847</v>
      </c>
      <c r="E155" s="50">
        <v>233</v>
      </c>
      <c r="F155" s="50">
        <v>425</v>
      </c>
      <c r="G155" s="51">
        <v>121</v>
      </c>
      <c r="H155" s="52">
        <v>1284</v>
      </c>
      <c r="I155" s="52">
        <v>560</v>
      </c>
      <c r="J155" s="51">
        <v>473</v>
      </c>
      <c r="K155" s="51">
        <v>355</v>
      </c>
      <c r="L155" s="53">
        <v>491</v>
      </c>
      <c r="M155" s="53">
        <v>9839</v>
      </c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2:29" ht="15.75">
      <c r="B156" s="56" t="s">
        <v>12</v>
      </c>
      <c r="C156" s="57">
        <v>14030</v>
      </c>
      <c r="D156" s="57">
        <v>2629</v>
      </c>
      <c r="E156" s="57">
        <v>847</v>
      </c>
      <c r="F156" s="57">
        <v>903</v>
      </c>
      <c r="G156" s="57">
        <v>528</v>
      </c>
      <c r="H156" s="57">
        <v>4928</v>
      </c>
      <c r="I156" s="57">
        <v>1351</v>
      </c>
      <c r="J156" s="57">
        <v>1336</v>
      </c>
      <c r="K156" s="57">
        <v>1050</v>
      </c>
      <c r="L156" s="57">
        <v>1784</v>
      </c>
      <c r="M156" s="57">
        <v>29386</v>
      </c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2:29" ht="15.75">
      <c r="B157" s="43" t="s">
        <v>48</v>
      </c>
      <c r="C157" s="50">
        <v>4533</v>
      </c>
      <c r="D157" s="50">
        <v>736</v>
      </c>
      <c r="E157" s="50">
        <v>204</v>
      </c>
      <c r="F157" s="50">
        <v>76</v>
      </c>
      <c r="G157" s="51">
        <v>59</v>
      </c>
      <c r="H157" s="52">
        <v>1184</v>
      </c>
      <c r="I157" s="52">
        <v>451</v>
      </c>
      <c r="J157" s="51">
        <v>431</v>
      </c>
      <c r="K157" s="51">
        <v>316</v>
      </c>
      <c r="L157" s="53">
        <v>416</v>
      </c>
      <c r="M157" s="53">
        <v>8406</v>
      </c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2:29" ht="15.75">
      <c r="B158" s="43" t="s">
        <v>14</v>
      </c>
      <c r="C158" s="50">
        <v>3636</v>
      </c>
      <c r="D158" s="50">
        <v>485</v>
      </c>
      <c r="E158" s="50">
        <v>97</v>
      </c>
      <c r="F158" s="50">
        <v>30</v>
      </c>
      <c r="G158" s="51">
        <v>45</v>
      </c>
      <c r="H158" s="52">
        <v>758</v>
      </c>
      <c r="I158" s="52">
        <v>548</v>
      </c>
      <c r="J158" s="51">
        <v>452</v>
      </c>
      <c r="K158" s="51">
        <v>346</v>
      </c>
      <c r="L158" s="53">
        <v>378</v>
      </c>
      <c r="M158" s="53">
        <v>6775</v>
      </c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2:29" ht="15.75">
      <c r="B159" s="43" t="s">
        <v>49</v>
      </c>
      <c r="C159" s="50">
        <v>5347</v>
      </c>
      <c r="D159" s="50">
        <v>292</v>
      </c>
      <c r="E159" s="50">
        <v>109</v>
      </c>
      <c r="F159" s="50">
        <v>48</v>
      </c>
      <c r="G159" s="51">
        <v>21</v>
      </c>
      <c r="H159" s="52">
        <v>619</v>
      </c>
      <c r="I159" s="52">
        <v>450</v>
      </c>
      <c r="J159" s="51">
        <v>423</v>
      </c>
      <c r="K159" s="51">
        <v>291</v>
      </c>
      <c r="L159" s="53">
        <v>312</v>
      </c>
      <c r="M159" s="53">
        <v>7912</v>
      </c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2:29" ht="15.75">
      <c r="B160" s="56" t="s">
        <v>16</v>
      </c>
      <c r="C160" s="57">
        <v>13516</v>
      </c>
      <c r="D160" s="57">
        <v>1513</v>
      </c>
      <c r="E160" s="57">
        <v>410</v>
      </c>
      <c r="F160" s="57">
        <v>154</v>
      </c>
      <c r="G160" s="57">
        <v>125</v>
      </c>
      <c r="H160" s="57">
        <v>2561</v>
      </c>
      <c r="I160" s="57">
        <v>1449</v>
      </c>
      <c r="J160" s="57">
        <v>1306</v>
      </c>
      <c r="K160" s="57">
        <v>953</v>
      </c>
      <c r="L160" s="57">
        <v>1106</v>
      </c>
      <c r="M160" s="57">
        <v>23093</v>
      </c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2:29" ht="15.75">
      <c r="B161" s="43" t="s">
        <v>50</v>
      </c>
      <c r="C161" s="50">
        <v>5702</v>
      </c>
      <c r="D161" s="50">
        <v>464</v>
      </c>
      <c r="E161" s="50">
        <v>100</v>
      </c>
      <c r="F161" s="50">
        <v>54</v>
      </c>
      <c r="G161" s="51">
        <v>28</v>
      </c>
      <c r="H161" s="52">
        <v>961</v>
      </c>
      <c r="I161" s="52">
        <v>690</v>
      </c>
      <c r="J161" s="51">
        <v>547</v>
      </c>
      <c r="K161" s="51">
        <v>349</v>
      </c>
      <c r="L161" s="53">
        <v>506</v>
      </c>
      <c r="M161" s="53">
        <v>9401</v>
      </c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2:29" ht="15.75">
      <c r="B162" s="43" t="s">
        <v>51</v>
      </c>
      <c r="C162" s="50">
        <v>4984</v>
      </c>
      <c r="D162" s="50">
        <v>467</v>
      </c>
      <c r="E162" s="50">
        <v>148</v>
      </c>
      <c r="F162" s="50">
        <v>112</v>
      </c>
      <c r="G162" s="51">
        <v>32</v>
      </c>
      <c r="H162" s="52">
        <v>1345</v>
      </c>
      <c r="I162" s="52">
        <v>1428</v>
      </c>
      <c r="J162" s="51">
        <v>736</v>
      </c>
      <c r="K162" s="51">
        <v>566</v>
      </c>
      <c r="L162" s="53">
        <v>470</v>
      </c>
      <c r="M162" s="53">
        <v>10288</v>
      </c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2:29" ht="15.75">
      <c r="B163" s="43" t="s">
        <v>19</v>
      </c>
      <c r="C163" s="50">
        <v>1929</v>
      </c>
      <c r="D163" s="50">
        <v>260</v>
      </c>
      <c r="E163" s="50">
        <v>77</v>
      </c>
      <c r="F163" s="50">
        <v>38</v>
      </c>
      <c r="G163" s="51">
        <v>37</v>
      </c>
      <c r="H163" s="52">
        <v>395</v>
      </c>
      <c r="I163" s="52">
        <v>210</v>
      </c>
      <c r="J163" s="51">
        <v>377</v>
      </c>
      <c r="K163" s="51">
        <v>224</v>
      </c>
      <c r="L163" s="53">
        <v>221</v>
      </c>
      <c r="M163" s="53">
        <v>3768</v>
      </c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2:29" ht="15.75">
      <c r="B164" s="56" t="s">
        <v>20</v>
      </c>
      <c r="C164" s="57">
        <v>12615</v>
      </c>
      <c r="D164" s="57">
        <v>1191</v>
      </c>
      <c r="E164" s="57">
        <v>325</v>
      </c>
      <c r="F164" s="57">
        <v>204</v>
      </c>
      <c r="G164" s="57">
        <v>97</v>
      </c>
      <c r="H164" s="57">
        <v>2701</v>
      </c>
      <c r="I164" s="57">
        <v>2328</v>
      </c>
      <c r="J164" s="57">
        <v>1660</v>
      </c>
      <c r="K164" s="57">
        <v>1139</v>
      </c>
      <c r="L164" s="57">
        <v>1197</v>
      </c>
      <c r="M164" s="57">
        <v>23457</v>
      </c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2:29" ht="15.75">
      <c r="B165" s="43" t="s">
        <v>21</v>
      </c>
      <c r="C165" s="50">
        <v>2574</v>
      </c>
      <c r="D165" s="50">
        <v>354</v>
      </c>
      <c r="E165" s="50">
        <v>111</v>
      </c>
      <c r="F165" s="50">
        <v>34</v>
      </c>
      <c r="G165" s="51">
        <v>33</v>
      </c>
      <c r="H165" s="52">
        <v>635</v>
      </c>
      <c r="I165" s="52">
        <v>590</v>
      </c>
      <c r="J165" s="51">
        <v>494</v>
      </c>
      <c r="K165" s="51">
        <v>292</v>
      </c>
      <c r="L165" s="53">
        <v>272</v>
      </c>
      <c r="M165" s="53">
        <v>5389</v>
      </c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2:29" ht="15.75">
      <c r="B166" s="43" t="s">
        <v>22</v>
      </c>
      <c r="C166" s="50">
        <v>3273</v>
      </c>
      <c r="D166" s="50">
        <v>461</v>
      </c>
      <c r="E166" s="50">
        <v>144</v>
      </c>
      <c r="F166" s="50">
        <v>63</v>
      </c>
      <c r="G166" s="51">
        <v>81</v>
      </c>
      <c r="H166" s="52">
        <v>882</v>
      </c>
      <c r="I166" s="52">
        <v>453</v>
      </c>
      <c r="J166" s="51">
        <v>385</v>
      </c>
      <c r="K166" s="51">
        <v>257</v>
      </c>
      <c r="L166" s="53">
        <v>432</v>
      </c>
      <c r="M166" s="53">
        <v>6431</v>
      </c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2:29" ht="15.75">
      <c r="B167" s="43" t="s">
        <v>23</v>
      </c>
      <c r="C167" s="50">
        <v>4539</v>
      </c>
      <c r="D167" s="50">
        <v>849</v>
      </c>
      <c r="E167" s="50">
        <v>216</v>
      </c>
      <c r="F167" s="50">
        <v>138</v>
      </c>
      <c r="G167" s="51">
        <v>133</v>
      </c>
      <c r="H167" s="52">
        <v>1304</v>
      </c>
      <c r="I167" s="52">
        <v>569</v>
      </c>
      <c r="J167" s="51">
        <v>326</v>
      </c>
      <c r="K167" s="51">
        <v>283</v>
      </c>
      <c r="L167" s="53">
        <v>618</v>
      </c>
      <c r="M167" s="53">
        <v>8975</v>
      </c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2:29" ht="15.75">
      <c r="B168" s="56" t="s">
        <v>24</v>
      </c>
      <c r="C168" s="57">
        <v>10386</v>
      </c>
      <c r="D168" s="57">
        <v>1664</v>
      </c>
      <c r="E168" s="57">
        <v>471</v>
      </c>
      <c r="F168" s="57">
        <v>235</v>
      </c>
      <c r="G168" s="57">
        <v>247</v>
      </c>
      <c r="H168" s="57">
        <v>2821</v>
      </c>
      <c r="I168" s="57">
        <v>1612</v>
      </c>
      <c r="J168" s="57">
        <v>1205</v>
      </c>
      <c r="K168" s="57">
        <v>832</v>
      </c>
      <c r="L168" s="57">
        <v>1322</v>
      </c>
      <c r="M168" s="57">
        <v>20795</v>
      </c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2:29" ht="16.5" thickBot="1">
      <c r="B169" s="60" t="s">
        <v>7</v>
      </c>
      <c r="C169" s="61">
        <v>50547</v>
      </c>
      <c r="D169" s="61">
        <v>6997</v>
      </c>
      <c r="E169" s="61">
        <v>2053</v>
      </c>
      <c r="F169" s="61">
        <v>1496</v>
      </c>
      <c r="G169" s="61">
        <v>997</v>
      </c>
      <c r="H169" s="61">
        <v>13011</v>
      </c>
      <c r="I169" s="61">
        <v>6740</v>
      </c>
      <c r="J169" s="61">
        <v>5507</v>
      </c>
      <c r="K169" s="61">
        <v>3974</v>
      </c>
      <c r="L169" s="61">
        <v>5409</v>
      </c>
      <c r="M169" s="61">
        <v>96731</v>
      </c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2:28" ht="15.75">
      <c r="B170" s="19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5"/>
      <c r="O170" s="30"/>
      <c r="P170" s="30"/>
      <c r="Q170" s="30"/>
      <c r="R170" s="25"/>
      <c r="S170" s="25"/>
      <c r="T170" s="25"/>
      <c r="U170" s="25"/>
      <c r="V170" s="25"/>
      <c r="W170" s="25"/>
      <c r="X170" s="25"/>
      <c r="Y170" s="31"/>
      <c r="Z170" s="25"/>
      <c r="AA170" s="29"/>
      <c r="AB170" s="31"/>
    </row>
    <row r="171" spans="2:29" ht="20.25">
      <c r="B171" s="63" t="s">
        <v>70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2:29" s="38" customFormat="1" ht="15">
      <c r="B172" s="39" t="s">
        <v>25</v>
      </c>
      <c r="C172" s="40" t="s">
        <v>2</v>
      </c>
      <c r="D172" s="40" t="s">
        <v>4</v>
      </c>
      <c r="E172" s="40" t="s">
        <v>26</v>
      </c>
      <c r="F172" s="40" t="s">
        <v>5</v>
      </c>
      <c r="G172" s="40" t="s">
        <v>6</v>
      </c>
      <c r="H172" s="40" t="s">
        <v>27</v>
      </c>
      <c r="I172" s="40" t="s">
        <v>28</v>
      </c>
      <c r="J172" s="41" t="s">
        <v>29</v>
      </c>
      <c r="K172" s="41" t="s">
        <v>30</v>
      </c>
      <c r="L172" s="40" t="s">
        <v>3</v>
      </c>
      <c r="M172" s="40" t="s">
        <v>31</v>
      </c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2:29" ht="15.75">
      <c r="B173" s="43" t="s">
        <v>9</v>
      </c>
      <c r="C173" s="44">
        <v>9395</v>
      </c>
      <c r="D173" s="44">
        <v>1531</v>
      </c>
      <c r="E173" s="44">
        <v>541</v>
      </c>
      <c r="F173" s="44">
        <v>679</v>
      </c>
      <c r="G173" s="45">
        <v>259</v>
      </c>
      <c r="H173" s="46">
        <v>2489</v>
      </c>
      <c r="I173" s="46">
        <v>743</v>
      </c>
      <c r="J173" s="45">
        <v>641</v>
      </c>
      <c r="K173" s="45">
        <v>729</v>
      </c>
      <c r="L173" s="47">
        <v>1107</v>
      </c>
      <c r="M173" s="47">
        <v>18114</v>
      </c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2:29" ht="15.75">
      <c r="B174" s="43" t="s">
        <v>10</v>
      </c>
      <c r="C174" s="50">
        <v>10493</v>
      </c>
      <c r="D174" s="50">
        <v>1332</v>
      </c>
      <c r="E174" s="50">
        <v>641</v>
      </c>
      <c r="F174" s="50">
        <v>284</v>
      </c>
      <c r="G174" s="51">
        <v>170</v>
      </c>
      <c r="H174" s="52">
        <v>2319</v>
      </c>
      <c r="I174" s="52">
        <v>725</v>
      </c>
      <c r="J174" s="51">
        <v>560</v>
      </c>
      <c r="K174" s="51">
        <v>625</v>
      </c>
      <c r="L174" s="53">
        <v>951</v>
      </c>
      <c r="M174" s="53">
        <v>18100</v>
      </c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2:29" ht="15.75">
      <c r="B175" s="43" t="s">
        <v>47</v>
      </c>
      <c r="C175" s="50">
        <v>11807</v>
      </c>
      <c r="D175" s="50">
        <v>1602</v>
      </c>
      <c r="E175" s="50">
        <v>860</v>
      </c>
      <c r="F175" s="50">
        <v>284</v>
      </c>
      <c r="G175" s="51">
        <v>416</v>
      </c>
      <c r="H175" s="52">
        <v>2367</v>
      </c>
      <c r="I175" s="52">
        <v>559</v>
      </c>
      <c r="J175" s="51">
        <v>620</v>
      </c>
      <c r="K175" s="51">
        <v>622</v>
      </c>
      <c r="L175" s="53">
        <v>775</v>
      </c>
      <c r="M175" s="53">
        <v>19912</v>
      </c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2:29" ht="15.75">
      <c r="B176" s="56" t="s">
        <v>12</v>
      </c>
      <c r="C176" s="57">
        <v>31695</v>
      </c>
      <c r="D176" s="57">
        <v>4465</v>
      </c>
      <c r="E176" s="57">
        <v>2042</v>
      </c>
      <c r="F176" s="57">
        <v>1247</v>
      </c>
      <c r="G176" s="57">
        <v>845</v>
      </c>
      <c r="H176" s="57">
        <v>7175</v>
      </c>
      <c r="I176" s="57">
        <v>2027</v>
      </c>
      <c r="J176" s="57">
        <v>1821</v>
      </c>
      <c r="K176" s="57">
        <v>1976</v>
      </c>
      <c r="L176" s="57">
        <v>2833</v>
      </c>
      <c r="M176" s="57">
        <v>56126</v>
      </c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2:29" ht="15.75">
      <c r="B177" s="43" t="s">
        <v>48</v>
      </c>
      <c r="C177" s="50">
        <v>11921</v>
      </c>
      <c r="D177" s="50">
        <v>1019</v>
      </c>
      <c r="E177" s="50">
        <v>742</v>
      </c>
      <c r="F177" s="50">
        <v>188</v>
      </c>
      <c r="G177" s="51">
        <v>159</v>
      </c>
      <c r="H177" s="52">
        <v>2100</v>
      </c>
      <c r="I177" s="52">
        <v>816</v>
      </c>
      <c r="J177" s="51">
        <v>881</v>
      </c>
      <c r="K177" s="51">
        <v>939</v>
      </c>
      <c r="L177" s="53">
        <v>853</v>
      </c>
      <c r="M177" s="53">
        <v>19618</v>
      </c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2:29" ht="15.75">
      <c r="B178" s="43" t="s">
        <v>14</v>
      </c>
      <c r="C178" s="50"/>
      <c r="D178" s="50"/>
      <c r="E178" s="50"/>
      <c r="F178" s="50"/>
      <c r="G178" s="51"/>
      <c r="H178" s="52"/>
      <c r="I178" s="52"/>
      <c r="J178" s="51"/>
      <c r="K178" s="51"/>
      <c r="L178" s="53"/>
      <c r="M178" s="53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2:29" ht="15.75">
      <c r="B179" s="43" t="s">
        <v>49</v>
      </c>
      <c r="C179" s="50"/>
      <c r="D179" s="50"/>
      <c r="E179" s="50"/>
      <c r="F179" s="50"/>
      <c r="G179" s="51"/>
      <c r="H179" s="52"/>
      <c r="I179" s="52"/>
      <c r="J179" s="51"/>
      <c r="K179" s="51"/>
      <c r="L179" s="53"/>
      <c r="M179" s="53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2:29" ht="15.75">
      <c r="B180" s="56" t="s">
        <v>16</v>
      </c>
      <c r="C180" s="57">
        <f>+C177</f>
        <v>11921</v>
      </c>
      <c r="D180" s="57">
        <f aca="true" t="shared" si="0" ref="D180:M180">+D177</f>
        <v>1019</v>
      </c>
      <c r="E180" s="57">
        <f t="shared" si="0"/>
        <v>742</v>
      </c>
      <c r="F180" s="57">
        <f t="shared" si="0"/>
        <v>188</v>
      </c>
      <c r="G180" s="57">
        <f t="shared" si="0"/>
        <v>159</v>
      </c>
      <c r="H180" s="57">
        <f t="shared" si="0"/>
        <v>2100</v>
      </c>
      <c r="I180" s="57">
        <f t="shared" si="0"/>
        <v>816</v>
      </c>
      <c r="J180" s="57">
        <f t="shared" si="0"/>
        <v>881</v>
      </c>
      <c r="K180" s="57">
        <f t="shared" si="0"/>
        <v>939</v>
      </c>
      <c r="L180" s="57">
        <f t="shared" si="0"/>
        <v>853</v>
      </c>
      <c r="M180" s="57">
        <f t="shared" si="0"/>
        <v>19618</v>
      </c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2:29" ht="15.75">
      <c r="B181" s="43" t="s">
        <v>50</v>
      </c>
      <c r="C181" s="50"/>
      <c r="D181" s="50"/>
      <c r="E181" s="50"/>
      <c r="F181" s="50"/>
      <c r="G181" s="51"/>
      <c r="H181" s="52"/>
      <c r="I181" s="52"/>
      <c r="J181" s="51"/>
      <c r="K181" s="51"/>
      <c r="L181" s="53"/>
      <c r="M181" s="53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2:29" ht="15.75">
      <c r="B182" s="43" t="s">
        <v>51</v>
      </c>
      <c r="C182" s="50"/>
      <c r="D182" s="50"/>
      <c r="E182" s="50"/>
      <c r="F182" s="50"/>
      <c r="G182" s="51"/>
      <c r="H182" s="52"/>
      <c r="I182" s="52"/>
      <c r="J182" s="51"/>
      <c r="K182" s="51"/>
      <c r="L182" s="53"/>
      <c r="M182" s="53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2:29" ht="15.75">
      <c r="B183" s="43" t="s">
        <v>19</v>
      </c>
      <c r="C183" s="50"/>
      <c r="D183" s="50"/>
      <c r="E183" s="50"/>
      <c r="F183" s="50"/>
      <c r="G183" s="51"/>
      <c r="H183" s="52"/>
      <c r="I183" s="52"/>
      <c r="J183" s="51"/>
      <c r="K183" s="51"/>
      <c r="L183" s="53"/>
      <c r="M183" s="53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2:29" ht="15.75">
      <c r="B184" s="56" t="s">
        <v>20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2:29" ht="15.75">
      <c r="B185" s="43" t="s">
        <v>21</v>
      </c>
      <c r="C185" s="50"/>
      <c r="D185" s="50"/>
      <c r="E185" s="50"/>
      <c r="F185" s="50"/>
      <c r="G185" s="51"/>
      <c r="H185" s="52"/>
      <c r="I185" s="52"/>
      <c r="J185" s="51"/>
      <c r="K185" s="51"/>
      <c r="L185" s="53"/>
      <c r="M185" s="53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2:29" ht="15.75">
      <c r="B186" s="43" t="s">
        <v>22</v>
      </c>
      <c r="C186" s="50"/>
      <c r="D186" s="50"/>
      <c r="E186" s="50"/>
      <c r="F186" s="50"/>
      <c r="G186" s="51"/>
      <c r="H186" s="52"/>
      <c r="I186" s="52"/>
      <c r="J186" s="51"/>
      <c r="K186" s="51"/>
      <c r="L186" s="53"/>
      <c r="M186" s="53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2:29" ht="15.75">
      <c r="B187" s="43" t="s">
        <v>23</v>
      </c>
      <c r="C187" s="50"/>
      <c r="D187" s="50"/>
      <c r="E187" s="50"/>
      <c r="F187" s="50"/>
      <c r="G187" s="51"/>
      <c r="H187" s="52"/>
      <c r="I187" s="52"/>
      <c r="J187" s="51"/>
      <c r="K187" s="51"/>
      <c r="L187" s="53"/>
      <c r="M187" s="53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2:29" ht="15.75">
      <c r="B188" s="56" t="s">
        <v>24</v>
      </c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2:29" ht="16.5" thickBot="1">
      <c r="B189" s="60" t="s">
        <v>7</v>
      </c>
      <c r="C189" s="61">
        <f>+C180+C176</f>
        <v>43616</v>
      </c>
      <c r="D189" s="61">
        <f aca="true" t="shared" si="1" ref="D189:M189">+D180+D176</f>
        <v>5484</v>
      </c>
      <c r="E189" s="61">
        <f t="shared" si="1"/>
        <v>2784</v>
      </c>
      <c r="F189" s="61">
        <f t="shared" si="1"/>
        <v>1435</v>
      </c>
      <c r="G189" s="61">
        <f t="shared" si="1"/>
        <v>1004</v>
      </c>
      <c r="H189" s="61">
        <f t="shared" si="1"/>
        <v>9275</v>
      </c>
      <c r="I189" s="61">
        <f t="shared" si="1"/>
        <v>2843</v>
      </c>
      <c r="J189" s="61">
        <f t="shared" si="1"/>
        <v>2702</v>
      </c>
      <c r="K189" s="61">
        <f t="shared" si="1"/>
        <v>2915</v>
      </c>
      <c r="L189" s="61">
        <f t="shared" si="1"/>
        <v>3686</v>
      </c>
      <c r="M189" s="61">
        <f t="shared" si="1"/>
        <v>75744</v>
      </c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2:28" ht="15.75">
      <c r="B190" s="1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25"/>
      <c r="O190" s="30"/>
      <c r="P190" s="30"/>
      <c r="Q190" s="30"/>
      <c r="R190" s="25"/>
      <c r="S190" s="25"/>
      <c r="T190" s="25"/>
      <c r="U190" s="25"/>
      <c r="V190" s="25"/>
      <c r="W190" s="25"/>
      <c r="X190" s="25"/>
      <c r="Y190" s="25"/>
      <c r="Z190" s="25"/>
      <c r="AA190" s="29"/>
      <c r="AB190" s="25"/>
    </row>
    <row r="191" spans="2:29" ht="20.25">
      <c r="B191" s="63" t="s">
        <v>72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2:29" s="38" customFormat="1" ht="15">
      <c r="B192" s="39" t="s">
        <v>25</v>
      </c>
      <c r="C192" s="40" t="s">
        <v>2</v>
      </c>
      <c r="D192" s="40" t="s">
        <v>4</v>
      </c>
      <c r="E192" s="40" t="s">
        <v>26</v>
      </c>
      <c r="F192" s="40" t="s">
        <v>5</v>
      </c>
      <c r="G192" s="40" t="s">
        <v>6</v>
      </c>
      <c r="H192" s="40" t="s">
        <v>27</v>
      </c>
      <c r="I192" s="40" t="s">
        <v>28</v>
      </c>
      <c r="J192" s="41" t="s">
        <v>29</v>
      </c>
      <c r="K192" s="41" t="s">
        <v>30</v>
      </c>
      <c r="L192" s="40" t="s">
        <v>3</v>
      </c>
      <c r="M192" s="40" t="s">
        <v>7</v>
      </c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2:29" ht="15.75">
      <c r="B193" s="43" t="s">
        <v>9</v>
      </c>
      <c r="C193" s="44">
        <v>4804</v>
      </c>
      <c r="D193" s="44">
        <v>465</v>
      </c>
      <c r="E193" s="44">
        <v>303</v>
      </c>
      <c r="F193" s="44">
        <v>182</v>
      </c>
      <c r="G193" s="45">
        <v>52</v>
      </c>
      <c r="H193" s="46">
        <v>423</v>
      </c>
      <c r="I193" s="46">
        <v>139</v>
      </c>
      <c r="J193" s="45">
        <v>227</v>
      </c>
      <c r="K193" s="45">
        <v>358</v>
      </c>
      <c r="L193" s="47">
        <v>314</v>
      </c>
      <c r="M193" s="47">
        <v>7267</v>
      </c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2:29" ht="15.75">
      <c r="B194" s="43" t="s">
        <v>10</v>
      </c>
      <c r="C194" s="50">
        <v>5707</v>
      </c>
      <c r="D194" s="50">
        <v>472</v>
      </c>
      <c r="E194" s="50">
        <v>314</v>
      </c>
      <c r="F194" s="50">
        <v>119</v>
      </c>
      <c r="G194" s="51">
        <v>33</v>
      </c>
      <c r="H194" s="52">
        <v>365</v>
      </c>
      <c r="I194" s="52">
        <v>135</v>
      </c>
      <c r="J194" s="51">
        <v>203</v>
      </c>
      <c r="K194" s="51">
        <v>340</v>
      </c>
      <c r="L194" s="53">
        <v>246</v>
      </c>
      <c r="M194" s="53">
        <v>7934</v>
      </c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2:29" ht="15.75">
      <c r="B195" s="43" t="s">
        <v>47</v>
      </c>
      <c r="C195" s="50">
        <v>6706</v>
      </c>
      <c r="D195" s="50">
        <v>581</v>
      </c>
      <c r="E195" s="50">
        <v>388</v>
      </c>
      <c r="F195" s="50">
        <v>81</v>
      </c>
      <c r="G195" s="51">
        <v>109</v>
      </c>
      <c r="H195" s="52">
        <v>420</v>
      </c>
      <c r="I195" s="52">
        <v>126</v>
      </c>
      <c r="J195" s="51">
        <v>214</v>
      </c>
      <c r="K195" s="51">
        <v>393</v>
      </c>
      <c r="L195" s="53">
        <v>226</v>
      </c>
      <c r="M195" s="53">
        <v>9244</v>
      </c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2:29" ht="15.75">
      <c r="B196" s="56" t="s">
        <v>12</v>
      </c>
      <c r="C196" s="57">
        <v>17217</v>
      </c>
      <c r="D196" s="57">
        <v>1518</v>
      </c>
      <c r="E196" s="57">
        <v>1005</v>
      </c>
      <c r="F196" s="57">
        <v>382</v>
      </c>
      <c r="G196" s="57">
        <v>194</v>
      </c>
      <c r="H196" s="57">
        <v>1208</v>
      </c>
      <c r="I196" s="57">
        <v>400</v>
      </c>
      <c r="J196" s="57">
        <v>644</v>
      </c>
      <c r="K196" s="57">
        <v>1091</v>
      </c>
      <c r="L196" s="57">
        <v>786</v>
      </c>
      <c r="M196" s="57">
        <v>24445</v>
      </c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2:29" ht="15.75">
      <c r="B197" s="43" t="s">
        <v>48</v>
      </c>
      <c r="C197" s="50">
        <v>6299</v>
      </c>
      <c r="D197" s="50">
        <v>346</v>
      </c>
      <c r="E197" s="50">
        <v>485</v>
      </c>
      <c r="F197" s="50">
        <v>115</v>
      </c>
      <c r="G197" s="51">
        <v>70</v>
      </c>
      <c r="H197" s="52">
        <v>613</v>
      </c>
      <c r="I197" s="52">
        <v>265</v>
      </c>
      <c r="J197" s="51">
        <v>447</v>
      </c>
      <c r="K197" s="51">
        <v>628</v>
      </c>
      <c r="L197" s="53">
        <v>396</v>
      </c>
      <c r="M197" s="53">
        <v>9664</v>
      </c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2:29" ht="15.75">
      <c r="B198" s="43" t="s">
        <v>14</v>
      </c>
      <c r="C198" s="50"/>
      <c r="D198" s="50"/>
      <c r="E198" s="50"/>
      <c r="F198" s="50"/>
      <c r="G198" s="51"/>
      <c r="H198" s="52"/>
      <c r="I198" s="52"/>
      <c r="J198" s="51"/>
      <c r="K198" s="51"/>
      <c r="L198" s="53"/>
      <c r="M198" s="53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2:29" ht="15.75">
      <c r="B199" s="43" t="s">
        <v>49</v>
      </c>
      <c r="C199" s="50"/>
      <c r="D199" s="50"/>
      <c r="E199" s="50"/>
      <c r="F199" s="50"/>
      <c r="G199" s="51"/>
      <c r="H199" s="52"/>
      <c r="I199" s="52"/>
      <c r="J199" s="51"/>
      <c r="K199" s="51"/>
      <c r="L199" s="53"/>
      <c r="M199" s="53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2:29" ht="15.75">
      <c r="B200" s="56" t="s">
        <v>16</v>
      </c>
      <c r="C200" s="57">
        <f>+C197</f>
        <v>6299</v>
      </c>
      <c r="D200" s="57">
        <f aca="true" t="shared" si="2" ref="D200:M200">+D197</f>
        <v>346</v>
      </c>
      <c r="E200" s="57">
        <f t="shared" si="2"/>
        <v>485</v>
      </c>
      <c r="F200" s="57">
        <f t="shared" si="2"/>
        <v>115</v>
      </c>
      <c r="G200" s="57">
        <f t="shared" si="2"/>
        <v>70</v>
      </c>
      <c r="H200" s="57">
        <f t="shared" si="2"/>
        <v>613</v>
      </c>
      <c r="I200" s="57">
        <f t="shared" si="2"/>
        <v>265</v>
      </c>
      <c r="J200" s="57">
        <f t="shared" si="2"/>
        <v>447</v>
      </c>
      <c r="K200" s="57">
        <f t="shared" si="2"/>
        <v>628</v>
      </c>
      <c r="L200" s="57">
        <f t="shared" si="2"/>
        <v>396</v>
      </c>
      <c r="M200" s="57">
        <f t="shared" si="2"/>
        <v>9664</v>
      </c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2:29" ht="15.75">
      <c r="B201" s="43" t="s">
        <v>50</v>
      </c>
      <c r="C201" s="50"/>
      <c r="D201" s="50"/>
      <c r="E201" s="50"/>
      <c r="F201" s="50"/>
      <c r="G201" s="51"/>
      <c r="H201" s="52"/>
      <c r="I201" s="52"/>
      <c r="J201" s="51"/>
      <c r="K201" s="51"/>
      <c r="L201" s="53"/>
      <c r="M201" s="53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2:29" ht="15.75">
      <c r="B202" s="43" t="s">
        <v>51</v>
      </c>
      <c r="C202" s="50"/>
      <c r="D202" s="50"/>
      <c r="E202" s="50"/>
      <c r="F202" s="50"/>
      <c r="G202" s="51"/>
      <c r="H202" s="52"/>
      <c r="I202" s="52"/>
      <c r="J202" s="51"/>
      <c r="K202" s="51"/>
      <c r="L202" s="53"/>
      <c r="M202" s="53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2:29" ht="15.75">
      <c r="B203" s="43" t="s">
        <v>19</v>
      </c>
      <c r="C203" s="50"/>
      <c r="D203" s="50"/>
      <c r="E203" s="50"/>
      <c r="F203" s="50"/>
      <c r="G203" s="51"/>
      <c r="H203" s="52"/>
      <c r="I203" s="52"/>
      <c r="J203" s="51"/>
      <c r="K203" s="51"/>
      <c r="L203" s="53"/>
      <c r="M203" s="53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2:29" ht="15.75">
      <c r="B204" s="56" t="s">
        <v>20</v>
      </c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2:29" ht="15.75">
      <c r="B205" s="43" t="s">
        <v>21</v>
      </c>
      <c r="C205" s="50"/>
      <c r="D205" s="50"/>
      <c r="E205" s="50"/>
      <c r="F205" s="50"/>
      <c r="G205" s="51"/>
      <c r="H205" s="52"/>
      <c r="I205" s="52"/>
      <c r="J205" s="51"/>
      <c r="K205" s="51"/>
      <c r="L205" s="53"/>
      <c r="M205" s="53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2:29" ht="15.75">
      <c r="B206" s="43" t="s">
        <v>22</v>
      </c>
      <c r="C206" s="50"/>
      <c r="D206" s="50"/>
      <c r="E206" s="50"/>
      <c r="F206" s="50"/>
      <c r="G206" s="51"/>
      <c r="H206" s="52"/>
      <c r="I206" s="52"/>
      <c r="J206" s="51"/>
      <c r="K206" s="51"/>
      <c r="L206" s="53"/>
      <c r="M206" s="53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2:29" ht="15.75">
      <c r="B207" s="43" t="s">
        <v>23</v>
      </c>
      <c r="C207" s="50"/>
      <c r="D207" s="50"/>
      <c r="E207" s="50"/>
      <c r="F207" s="50"/>
      <c r="G207" s="51"/>
      <c r="H207" s="52"/>
      <c r="I207" s="52"/>
      <c r="J207" s="51"/>
      <c r="K207" s="51"/>
      <c r="L207" s="53"/>
      <c r="M207" s="53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2:29" ht="15.75">
      <c r="B208" s="56" t="s">
        <v>24</v>
      </c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2:29" ht="16.5" thickBot="1">
      <c r="B209" s="60" t="s">
        <v>7</v>
      </c>
      <c r="C209" s="61">
        <f>+C200+C196</f>
        <v>23516</v>
      </c>
      <c r="D209" s="61">
        <f aca="true" t="shared" si="3" ref="D209:M209">+D200+D196</f>
        <v>1864</v>
      </c>
      <c r="E209" s="61">
        <f t="shared" si="3"/>
        <v>1490</v>
      </c>
      <c r="F209" s="61">
        <f t="shared" si="3"/>
        <v>497</v>
      </c>
      <c r="G209" s="61">
        <f t="shared" si="3"/>
        <v>264</v>
      </c>
      <c r="H209" s="61">
        <f t="shared" si="3"/>
        <v>1821</v>
      </c>
      <c r="I209" s="61">
        <f t="shared" si="3"/>
        <v>665</v>
      </c>
      <c r="J209" s="61">
        <f t="shared" si="3"/>
        <v>1091</v>
      </c>
      <c r="K209" s="61">
        <f t="shared" si="3"/>
        <v>1719</v>
      </c>
      <c r="L209" s="61">
        <f t="shared" si="3"/>
        <v>1182</v>
      </c>
      <c r="M209" s="61">
        <f t="shared" si="3"/>
        <v>34109</v>
      </c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3:28" ht="15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25"/>
      <c r="O210" s="30"/>
      <c r="P210" s="30"/>
      <c r="Q210" s="30"/>
      <c r="R210" s="25"/>
      <c r="S210" s="25"/>
      <c r="T210" s="25"/>
      <c r="U210" s="25"/>
      <c r="V210" s="25"/>
      <c r="W210" s="25"/>
      <c r="X210" s="25"/>
      <c r="Y210" s="25"/>
      <c r="Z210" s="25"/>
      <c r="AA210" s="29"/>
      <c r="AB210" s="25"/>
    </row>
    <row r="211" spans="2:29" ht="20.25">
      <c r="B211" s="63" t="s">
        <v>71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2:29" s="38" customFormat="1" ht="15">
      <c r="B212" s="39" t="s">
        <v>25</v>
      </c>
      <c r="C212" s="40" t="s">
        <v>2</v>
      </c>
      <c r="D212" s="40" t="s">
        <v>4</v>
      </c>
      <c r="E212" s="40" t="s">
        <v>26</v>
      </c>
      <c r="F212" s="40" t="s">
        <v>5</v>
      </c>
      <c r="G212" s="40" t="s">
        <v>6</v>
      </c>
      <c r="H212" s="40" t="s">
        <v>27</v>
      </c>
      <c r="I212" s="40" t="s">
        <v>28</v>
      </c>
      <c r="J212" s="41" t="s">
        <v>29</v>
      </c>
      <c r="K212" s="41" t="s">
        <v>30</v>
      </c>
      <c r="L212" s="40" t="s">
        <v>3</v>
      </c>
      <c r="M212" s="40" t="s">
        <v>31</v>
      </c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2:29" ht="15.75">
      <c r="B213" s="43" t="s">
        <v>9</v>
      </c>
      <c r="C213" s="44">
        <v>4591</v>
      </c>
      <c r="D213" s="44">
        <v>1066</v>
      </c>
      <c r="E213" s="44">
        <v>238</v>
      </c>
      <c r="F213" s="44">
        <v>497</v>
      </c>
      <c r="G213" s="45">
        <v>207</v>
      </c>
      <c r="H213" s="46">
        <v>2066</v>
      </c>
      <c r="I213" s="46">
        <v>604</v>
      </c>
      <c r="J213" s="45">
        <v>414</v>
      </c>
      <c r="K213" s="45">
        <v>371</v>
      </c>
      <c r="L213" s="47">
        <v>793</v>
      </c>
      <c r="M213" s="47">
        <v>10847</v>
      </c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2:29" ht="15.75">
      <c r="B214" s="43" t="s">
        <v>10</v>
      </c>
      <c r="C214" s="50">
        <v>4786</v>
      </c>
      <c r="D214" s="50">
        <v>860</v>
      </c>
      <c r="E214" s="50">
        <v>327</v>
      </c>
      <c r="F214" s="50">
        <v>165</v>
      </c>
      <c r="G214" s="51">
        <v>137</v>
      </c>
      <c r="H214" s="52">
        <v>1954</v>
      </c>
      <c r="I214" s="52">
        <v>590</v>
      </c>
      <c r="J214" s="51">
        <v>357</v>
      </c>
      <c r="K214" s="51">
        <v>285</v>
      </c>
      <c r="L214" s="53">
        <v>705</v>
      </c>
      <c r="M214" s="53">
        <v>10166</v>
      </c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2:29" ht="15.75">
      <c r="B215" s="43" t="s">
        <v>47</v>
      </c>
      <c r="C215" s="50">
        <v>5101</v>
      </c>
      <c r="D215" s="50">
        <v>1021</v>
      </c>
      <c r="E215" s="50">
        <v>472</v>
      </c>
      <c r="F215" s="50">
        <v>203</v>
      </c>
      <c r="G215" s="51">
        <v>307</v>
      </c>
      <c r="H215" s="52">
        <v>1947</v>
      </c>
      <c r="I215" s="52">
        <v>433</v>
      </c>
      <c r="J215" s="51">
        <v>406</v>
      </c>
      <c r="K215" s="51">
        <v>229</v>
      </c>
      <c r="L215" s="53">
        <v>549</v>
      </c>
      <c r="M215" s="53">
        <v>10668</v>
      </c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2:29" ht="15.75">
      <c r="B216" s="56" t="s">
        <v>12</v>
      </c>
      <c r="C216" s="57">
        <v>14478</v>
      </c>
      <c r="D216" s="57">
        <v>2947</v>
      </c>
      <c r="E216" s="57">
        <v>1037</v>
      </c>
      <c r="F216" s="57">
        <v>865</v>
      </c>
      <c r="G216" s="57">
        <v>651</v>
      </c>
      <c r="H216" s="57">
        <v>5967</v>
      </c>
      <c r="I216" s="57">
        <v>1627</v>
      </c>
      <c r="J216" s="57">
        <v>1177</v>
      </c>
      <c r="K216" s="57">
        <v>885</v>
      </c>
      <c r="L216" s="57">
        <v>2047</v>
      </c>
      <c r="M216" s="57">
        <v>31681</v>
      </c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2:29" ht="15.75">
      <c r="B217" s="43" t="s">
        <v>48</v>
      </c>
      <c r="C217" s="50">
        <v>5622</v>
      </c>
      <c r="D217" s="50">
        <v>673</v>
      </c>
      <c r="E217" s="50">
        <v>257</v>
      </c>
      <c r="F217" s="50">
        <v>73</v>
      </c>
      <c r="G217" s="51">
        <v>89</v>
      </c>
      <c r="H217" s="52">
        <v>1487</v>
      </c>
      <c r="I217" s="52">
        <v>551</v>
      </c>
      <c r="J217" s="51">
        <v>434</v>
      </c>
      <c r="K217" s="51">
        <v>311</v>
      </c>
      <c r="L217" s="53">
        <v>457</v>
      </c>
      <c r="M217" s="53">
        <v>9954</v>
      </c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2:29" ht="15.75">
      <c r="B218" s="43" t="s">
        <v>14</v>
      </c>
      <c r="C218" s="50"/>
      <c r="D218" s="50"/>
      <c r="E218" s="50"/>
      <c r="F218" s="50"/>
      <c r="G218" s="51"/>
      <c r="H218" s="52"/>
      <c r="I218" s="52"/>
      <c r="J218" s="51"/>
      <c r="K218" s="51"/>
      <c r="L218" s="53"/>
      <c r="M218" s="53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2:29" ht="15.75">
      <c r="B219" s="43" t="s">
        <v>49</v>
      </c>
      <c r="C219" s="50"/>
      <c r="D219" s="50"/>
      <c r="E219" s="50"/>
      <c r="F219" s="50"/>
      <c r="G219" s="51"/>
      <c r="H219" s="52"/>
      <c r="I219" s="52"/>
      <c r="J219" s="51"/>
      <c r="K219" s="51"/>
      <c r="L219" s="53"/>
      <c r="M219" s="53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2:29" ht="15.75">
      <c r="B220" s="56" t="s">
        <v>16</v>
      </c>
      <c r="C220" s="57">
        <f>+C217</f>
        <v>5622</v>
      </c>
      <c r="D220" s="57">
        <f aca="true" t="shared" si="4" ref="D220:M220">+D217</f>
        <v>673</v>
      </c>
      <c r="E220" s="57">
        <f t="shared" si="4"/>
        <v>257</v>
      </c>
      <c r="F220" s="57">
        <f t="shared" si="4"/>
        <v>73</v>
      </c>
      <c r="G220" s="57">
        <f t="shared" si="4"/>
        <v>89</v>
      </c>
      <c r="H220" s="57">
        <f t="shared" si="4"/>
        <v>1487</v>
      </c>
      <c r="I220" s="57">
        <f t="shared" si="4"/>
        <v>551</v>
      </c>
      <c r="J220" s="57">
        <f t="shared" si="4"/>
        <v>434</v>
      </c>
      <c r="K220" s="57">
        <f t="shared" si="4"/>
        <v>311</v>
      </c>
      <c r="L220" s="57">
        <f t="shared" si="4"/>
        <v>457</v>
      </c>
      <c r="M220" s="57">
        <f t="shared" si="4"/>
        <v>9954</v>
      </c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2:29" ht="15.75">
      <c r="B221" s="43" t="s">
        <v>50</v>
      </c>
      <c r="C221" s="50"/>
      <c r="D221" s="50"/>
      <c r="E221" s="50"/>
      <c r="F221" s="50"/>
      <c r="G221" s="51"/>
      <c r="H221" s="52"/>
      <c r="I221" s="52"/>
      <c r="J221" s="51"/>
      <c r="K221" s="51"/>
      <c r="L221" s="53"/>
      <c r="M221" s="53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2:29" ht="15.75">
      <c r="B222" s="43" t="s">
        <v>51</v>
      </c>
      <c r="C222" s="50"/>
      <c r="D222" s="50"/>
      <c r="E222" s="50"/>
      <c r="F222" s="50"/>
      <c r="G222" s="51"/>
      <c r="H222" s="52"/>
      <c r="I222" s="52"/>
      <c r="J222" s="51"/>
      <c r="K222" s="51"/>
      <c r="L222" s="53"/>
      <c r="M222" s="53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2:29" ht="15.75">
      <c r="B223" s="43" t="s">
        <v>19</v>
      </c>
      <c r="C223" s="50"/>
      <c r="D223" s="50"/>
      <c r="E223" s="50"/>
      <c r="F223" s="50"/>
      <c r="G223" s="51"/>
      <c r="H223" s="52"/>
      <c r="I223" s="52"/>
      <c r="J223" s="51"/>
      <c r="K223" s="51"/>
      <c r="L223" s="53"/>
      <c r="M223" s="53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2:29" ht="15.75">
      <c r="B224" s="56" t="s">
        <v>20</v>
      </c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2:29" ht="15.75">
      <c r="B225" s="43" t="s">
        <v>21</v>
      </c>
      <c r="C225" s="50"/>
      <c r="D225" s="50"/>
      <c r="E225" s="50"/>
      <c r="F225" s="50"/>
      <c r="G225" s="51"/>
      <c r="H225" s="52"/>
      <c r="I225" s="52"/>
      <c r="J225" s="51"/>
      <c r="K225" s="51"/>
      <c r="L225" s="53"/>
      <c r="M225" s="53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2:29" ht="15.75">
      <c r="B226" s="43" t="s">
        <v>22</v>
      </c>
      <c r="C226" s="50"/>
      <c r="D226" s="50"/>
      <c r="E226" s="50"/>
      <c r="F226" s="50"/>
      <c r="G226" s="51"/>
      <c r="H226" s="52"/>
      <c r="I226" s="52"/>
      <c r="J226" s="51"/>
      <c r="K226" s="51"/>
      <c r="L226" s="53"/>
      <c r="M226" s="53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2:29" ht="15.75">
      <c r="B227" s="43" t="s">
        <v>23</v>
      </c>
      <c r="C227" s="50"/>
      <c r="D227" s="50"/>
      <c r="E227" s="50"/>
      <c r="F227" s="50"/>
      <c r="G227" s="51"/>
      <c r="H227" s="52"/>
      <c r="I227" s="52"/>
      <c r="J227" s="51"/>
      <c r="K227" s="51"/>
      <c r="L227" s="53"/>
      <c r="M227" s="53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2:29" ht="15.75">
      <c r="B228" s="56" t="s">
        <v>24</v>
      </c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2:29" ht="16.5" thickBot="1">
      <c r="B229" s="60" t="s">
        <v>7</v>
      </c>
      <c r="C229" s="61">
        <f>+C220+C216</f>
        <v>20100</v>
      </c>
      <c r="D229" s="61">
        <f aca="true" t="shared" si="5" ref="D229:M229">+D220+D216</f>
        <v>3620</v>
      </c>
      <c r="E229" s="61">
        <f t="shared" si="5"/>
        <v>1294</v>
      </c>
      <c r="F229" s="61">
        <f t="shared" si="5"/>
        <v>938</v>
      </c>
      <c r="G229" s="61">
        <f t="shared" si="5"/>
        <v>740</v>
      </c>
      <c r="H229" s="61">
        <f t="shared" si="5"/>
        <v>7454</v>
      </c>
      <c r="I229" s="61">
        <f t="shared" si="5"/>
        <v>2178</v>
      </c>
      <c r="J229" s="61">
        <f t="shared" si="5"/>
        <v>1611</v>
      </c>
      <c r="K229" s="61">
        <f t="shared" si="5"/>
        <v>1196</v>
      </c>
      <c r="L229" s="61">
        <f t="shared" si="5"/>
        <v>2504</v>
      </c>
      <c r="M229" s="61">
        <f t="shared" si="5"/>
        <v>41635</v>
      </c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3:28" ht="15.75"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9"/>
      <c r="AB230" s="25"/>
    </row>
    <row r="231" spans="2:29" ht="20.25">
      <c r="B231" s="63" t="s">
        <v>73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2:29" s="38" customFormat="1" ht="15">
      <c r="B232" s="39" t="s">
        <v>25</v>
      </c>
      <c r="C232" s="40" t="s">
        <v>2</v>
      </c>
      <c r="D232" s="40" t="s">
        <v>4</v>
      </c>
      <c r="E232" s="40" t="s">
        <v>26</v>
      </c>
      <c r="F232" s="40" t="s">
        <v>5</v>
      </c>
      <c r="G232" s="40" t="s">
        <v>6</v>
      </c>
      <c r="H232" s="40" t="s">
        <v>27</v>
      </c>
      <c r="I232" s="40" t="s">
        <v>28</v>
      </c>
      <c r="J232" s="41" t="s">
        <v>29</v>
      </c>
      <c r="K232" s="41" t="s">
        <v>30</v>
      </c>
      <c r="L232" s="40" t="s">
        <v>3</v>
      </c>
      <c r="M232" s="40" t="s">
        <v>31</v>
      </c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2:29" ht="15.75">
      <c r="B233" s="43" t="s">
        <v>9</v>
      </c>
      <c r="C233" s="64">
        <v>-0.022779280216351155</v>
      </c>
      <c r="D233" s="64">
        <v>0.02889784946236559</v>
      </c>
      <c r="E233" s="64">
        <v>-0.033928571428571426</v>
      </c>
      <c r="F233" s="64">
        <v>0.326171875</v>
      </c>
      <c r="G233" s="64">
        <v>-0.20795107033639143</v>
      </c>
      <c r="H233" s="64">
        <v>-0.005195843325339729</v>
      </c>
      <c r="I233" s="64">
        <v>0.39399624765478425</v>
      </c>
      <c r="J233" s="64">
        <v>-0.08819345661450925</v>
      </c>
      <c r="K233" s="64">
        <v>0.11128048780487805</v>
      </c>
      <c r="L233" s="64">
        <v>0.08211143695014662</v>
      </c>
      <c r="M233" s="64">
        <v>0.010938720839379395</v>
      </c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2:29" ht="15.75">
      <c r="B234" s="43" t="s">
        <v>10</v>
      </c>
      <c r="C234" s="65">
        <v>0.06204453441295547</v>
      </c>
      <c r="D234" s="65">
        <v>0.10907577019150708</v>
      </c>
      <c r="E234" s="65">
        <v>0.022328548644338118</v>
      </c>
      <c r="F234" s="65">
        <v>0.055762081784386616</v>
      </c>
      <c r="G234" s="65">
        <v>-0.13705583756345177</v>
      </c>
      <c r="H234" s="65">
        <v>0.18558282208588958</v>
      </c>
      <c r="I234" s="65">
        <v>0.22466216216216217</v>
      </c>
      <c r="J234" s="65">
        <v>-0.10828025477707007</v>
      </c>
      <c r="K234" s="65">
        <v>-0.21679197994987467</v>
      </c>
      <c r="L234" s="65">
        <v>0.31900138696255204</v>
      </c>
      <c r="M234" s="65">
        <v>0.07297409449285672</v>
      </c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2:29" ht="15.75">
      <c r="B235" s="43" t="s">
        <v>47</v>
      </c>
      <c r="C235" s="65">
        <v>-0.0039649063607221195</v>
      </c>
      <c r="D235" s="65">
        <v>0.2</v>
      </c>
      <c r="E235" s="65">
        <v>0.5551537070524413</v>
      </c>
      <c r="F235" s="65">
        <v>-0.49376114081996436</v>
      </c>
      <c r="G235" s="65">
        <v>0.9439252336448598</v>
      </c>
      <c r="H235" s="65">
        <v>0.385020479812756</v>
      </c>
      <c r="I235" s="65">
        <v>-0.34466588511137164</v>
      </c>
      <c r="J235" s="65">
        <v>-0.24019607843137256</v>
      </c>
      <c r="K235" s="65">
        <v>-0.33261802575107297</v>
      </c>
      <c r="L235" s="65">
        <v>0.026490066225165563</v>
      </c>
      <c r="M235" s="65">
        <v>0.016852211214380554</v>
      </c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2:29" ht="15.75">
      <c r="B236" s="56" t="s">
        <v>12</v>
      </c>
      <c r="C236" s="58">
        <v>0.01106928671685594</v>
      </c>
      <c r="D236" s="58">
        <v>0.1095924453280318</v>
      </c>
      <c r="E236" s="58">
        <v>0.1735632183908046</v>
      </c>
      <c r="F236" s="58">
        <v>-0.07078986587183309</v>
      </c>
      <c r="G236" s="58">
        <v>0.14498644986449866</v>
      </c>
      <c r="H236" s="58">
        <v>0.16345062429057888</v>
      </c>
      <c r="I236" s="58">
        <v>0.024772497472194135</v>
      </c>
      <c r="J236" s="58">
        <v>-0.151839776432231</v>
      </c>
      <c r="K236" s="58">
        <v>-0.17183570829840739</v>
      </c>
      <c r="L236" s="58">
        <v>0.13365346138455383</v>
      </c>
      <c r="M236" s="58">
        <v>0.032316209604737994</v>
      </c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2:29" ht="15.75">
      <c r="B237" s="43" t="s">
        <v>48</v>
      </c>
      <c r="C237" s="65">
        <v>0.27184466019417475</v>
      </c>
      <c r="D237" s="65">
        <v>-0.11236933797909408</v>
      </c>
      <c r="E237" s="65">
        <v>0.47808764940239046</v>
      </c>
      <c r="F237" s="65">
        <v>0.504</v>
      </c>
      <c r="G237" s="65">
        <v>0.5742574257425742</v>
      </c>
      <c r="H237" s="65">
        <v>0.25748502994011974</v>
      </c>
      <c r="I237" s="65">
        <v>0.29523809523809524</v>
      </c>
      <c r="J237" s="65">
        <v>0.29558823529411765</v>
      </c>
      <c r="K237" s="65">
        <v>0.07191780821917808</v>
      </c>
      <c r="L237" s="65">
        <v>0.33073322932917315</v>
      </c>
      <c r="M237" s="65">
        <v>0.24590372158008383</v>
      </c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2:29" ht="15.75">
      <c r="B238" s="43" t="s">
        <v>14</v>
      </c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2:29" ht="15.75">
      <c r="B239" s="43" t="s">
        <v>49</v>
      </c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2:29" ht="15.75">
      <c r="B240" s="56" t="s">
        <v>16</v>
      </c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2:29" ht="15.75">
      <c r="B241" s="43" t="s">
        <v>50</v>
      </c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2:29" ht="15.75">
      <c r="B242" s="43" t="s">
        <v>51</v>
      </c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2:29" ht="15.75">
      <c r="B243" s="43" t="s">
        <v>19</v>
      </c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2:29" ht="15.75">
      <c r="B244" s="56" t="s">
        <v>20</v>
      </c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2:29" ht="15.75">
      <c r="B245" s="43" t="s">
        <v>21</v>
      </c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2:29" ht="15.75">
      <c r="B246" s="43" t="s">
        <v>22</v>
      </c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2:29" ht="15.75">
      <c r="B247" s="43" t="s">
        <v>23</v>
      </c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2:29" ht="15.75">
      <c r="B248" s="56" t="s">
        <v>24</v>
      </c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2:29" ht="16.5" thickBot="1">
      <c r="B249" s="60" t="s">
        <v>7</v>
      </c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2:28" ht="15.75">
      <c r="B250" s="10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9"/>
      <c r="AB250" s="25"/>
    </row>
    <row r="251" spans="2:29" ht="20.25">
      <c r="B251" s="63" t="s">
        <v>74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2:29" s="38" customFormat="1" ht="15">
      <c r="B252" s="39" t="s">
        <v>25</v>
      </c>
      <c r="C252" s="40" t="s">
        <v>2</v>
      </c>
      <c r="D252" s="40" t="s">
        <v>4</v>
      </c>
      <c r="E252" s="40" t="s">
        <v>26</v>
      </c>
      <c r="F252" s="40" t="s">
        <v>5</v>
      </c>
      <c r="G252" s="40" t="s">
        <v>6</v>
      </c>
      <c r="H252" s="40" t="s">
        <v>27</v>
      </c>
      <c r="I252" s="40" t="s">
        <v>28</v>
      </c>
      <c r="J252" s="41" t="s">
        <v>29</v>
      </c>
      <c r="K252" s="41" t="s">
        <v>30</v>
      </c>
      <c r="L252" s="40" t="s">
        <v>3</v>
      </c>
      <c r="M252" s="40" t="s">
        <v>7</v>
      </c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2:29" ht="15.75">
      <c r="B253" s="43" t="s">
        <v>9</v>
      </c>
      <c r="C253" s="64">
        <v>-0.002077274615704196</v>
      </c>
      <c r="D253" s="64">
        <v>0.0175054704595186</v>
      </c>
      <c r="E253" s="64">
        <v>0.10583941605839416</v>
      </c>
      <c r="F253" s="64">
        <v>-0.061855670103092786</v>
      </c>
      <c r="G253" s="64">
        <v>-0.23529411764705882</v>
      </c>
      <c r="H253" s="64">
        <v>-0.03644646924829157</v>
      </c>
      <c r="I253" s="64">
        <v>0.014598540145985401</v>
      </c>
      <c r="J253" s="64">
        <v>-0.17454545454545456</v>
      </c>
      <c r="K253" s="64">
        <v>-0.02981029810298103</v>
      </c>
      <c r="L253" s="64">
        <v>0.24110671936758893</v>
      </c>
      <c r="M253" s="64">
        <v>-0.0017857142857142857</v>
      </c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2:29" ht="15.75">
      <c r="B254" s="43" t="s">
        <v>10</v>
      </c>
      <c r="C254" s="65">
        <v>0.0012280701754385965</v>
      </c>
      <c r="D254" s="65">
        <v>0.04888888888888889</v>
      </c>
      <c r="E254" s="65">
        <v>0.05016722408026756</v>
      </c>
      <c r="F254" s="65">
        <v>0.09174311926605505</v>
      </c>
      <c r="G254" s="65">
        <v>-0.32653061224489793</v>
      </c>
      <c r="H254" s="65">
        <v>-0.02666666666666667</v>
      </c>
      <c r="I254" s="65">
        <v>-0.3147208121827411</v>
      </c>
      <c r="J254" s="65">
        <v>0.05181347150259067</v>
      </c>
      <c r="K254" s="65">
        <v>-0.1282051282051282</v>
      </c>
      <c r="L254" s="65">
        <v>0.24242424242424243</v>
      </c>
      <c r="M254" s="65">
        <v>-0.0032663316582914573</v>
      </c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2:29" ht="15.75">
      <c r="B255" s="43" t="s">
        <v>47</v>
      </c>
      <c r="C255" s="65">
        <v>-0.01440329218106996</v>
      </c>
      <c r="D255" s="65">
        <v>0.19057377049180327</v>
      </c>
      <c r="E255" s="65">
        <v>0.2125</v>
      </c>
      <c r="F255" s="65">
        <v>-0.40441176470588236</v>
      </c>
      <c r="G255" s="65">
        <v>0.17204301075268819</v>
      </c>
      <c r="H255" s="65">
        <v>-0.011764705882352941</v>
      </c>
      <c r="I255" s="65">
        <v>-0.5699658703071673</v>
      </c>
      <c r="J255" s="65">
        <v>-0.3760932944606414</v>
      </c>
      <c r="K255" s="65">
        <v>-0.3188908145580589</v>
      </c>
      <c r="L255" s="65">
        <v>-0.14393939393939395</v>
      </c>
      <c r="M255" s="65">
        <v>-0.05121625782613158</v>
      </c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2:29" ht="15.75">
      <c r="B256" s="56" t="s">
        <v>12</v>
      </c>
      <c r="C256" s="58">
        <v>-0.005832082226585056</v>
      </c>
      <c r="D256" s="58">
        <v>0.08817204301075268</v>
      </c>
      <c r="E256" s="58">
        <v>0.12541993281075028</v>
      </c>
      <c r="F256" s="58">
        <v>-0.12984054669703873</v>
      </c>
      <c r="G256" s="58">
        <v>-0.0761904761904762</v>
      </c>
      <c r="H256" s="58">
        <v>-0.025020177562550445</v>
      </c>
      <c r="I256" s="58">
        <v>-0.3620414673046252</v>
      </c>
      <c r="J256" s="58">
        <v>-0.2059186189889026</v>
      </c>
      <c r="K256" s="58">
        <v>-0.18338323353293412</v>
      </c>
      <c r="L256" s="58">
        <v>0.0993006993006993</v>
      </c>
      <c r="M256" s="58">
        <v>-0.021534643557619183</v>
      </c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2:29" ht="15.75">
      <c r="B257" s="43" t="s">
        <v>48</v>
      </c>
      <c r="C257" s="65">
        <v>0.30144628099173554</v>
      </c>
      <c r="D257" s="65">
        <v>-0.16019417475728157</v>
      </c>
      <c r="E257" s="65">
        <v>0.62751677852349</v>
      </c>
      <c r="F257" s="65">
        <v>1.346938775510204</v>
      </c>
      <c r="G257" s="65">
        <v>0.6666666666666666</v>
      </c>
      <c r="H257" s="65">
        <v>0.2613168724279835</v>
      </c>
      <c r="I257" s="65">
        <v>0.48044692737430167</v>
      </c>
      <c r="J257" s="65">
        <v>0.7951807228915663</v>
      </c>
      <c r="K257" s="65">
        <v>0.12142857142857143</v>
      </c>
      <c r="L257" s="65">
        <v>0.76</v>
      </c>
      <c r="M257" s="65">
        <v>0.31662125340599456</v>
      </c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2:29" ht="15.75">
      <c r="B258" s="43" t="s">
        <v>14</v>
      </c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2:29" ht="15.75">
      <c r="B259" s="43" t="s">
        <v>49</v>
      </c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2:29" ht="15.75">
      <c r="B260" s="56" t="s">
        <v>16</v>
      </c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2:29" ht="15.75">
      <c r="B261" s="43" t="s">
        <v>50</v>
      </c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2:29" ht="15.75">
      <c r="B262" s="43" t="s">
        <v>51</v>
      </c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2:29" ht="15.75">
      <c r="B263" s="43" t="s">
        <v>19</v>
      </c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2:29" ht="15.75">
      <c r="B264" s="56" t="s">
        <v>20</v>
      </c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2:29" ht="15.75">
      <c r="B265" s="43" t="s">
        <v>21</v>
      </c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2:29" ht="15.75">
      <c r="B266" s="43" t="s">
        <v>22</v>
      </c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2:29" ht="15.75">
      <c r="B267" s="43" t="s">
        <v>23</v>
      </c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2:29" ht="15.75">
      <c r="B268" s="56" t="s">
        <v>24</v>
      </c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2:29" ht="16.5" thickBot="1">
      <c r="B269" s="60" t="s">
        <v>7</v>
      </c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8:28" ht="15.75">
      <c r="H270" s="19"/>
      <c r="I270" s="19"/>
      <c r="J270" s="19"/>
      <c r="K270" s="19"/>
      <c r="L270" s="18"/>
      <c r="M270" s="18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</row>
    <row r="271" spans="2:29" ht="20.25">
      <c r="B271" s="63" t="s">
        <v>75</v>
      </c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2:29" s="38" customFormat="1" ht="15">
      <c r="B272" s="39" t="s">
        <v>25</v>
      </c>
      <c r="C272" s="40" t="s">
        <v>2</v>
      </c>
      <c r="D272" s="40" t="s">
        <v>4</v>
      </c>
      <c r="E272" s="40" t="s">
        <v>26</v>
      </c>
      <c r="F272" s="40" t="s">
        <v>5</v>
      </c>
      <c r="G272" s="40" t="s">
        <v>6</v>
      </c>
      <c r="H272" s="40" t="s">
        <v>27</v>
      </c>
      <c r="I272" s="40" t="s">
        <v>28</v>
      </c>
      <c r="J272" s="41" t="s">
        <v>29</v>
      </c>
      <c r="K272" s="41" t="s">
        <v>30</v>
      </c>
      <c r="L272" s="40" t="s">
        <v>3</v>
      </c>
      <c r="M272" s="40" t="s">
        <v>31</v>
      </c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2:29" ht="15.75">
      <c r="B273" s="43" t="s">
        <v>9</v>
      </c>
      <c r="C273" s="64">
        <v>-0.043541666666666666</v>
      </c>
      <c r="D273" s="64">
        <v>0.03394762366634336</v>
      </c>
      <c r="E273" s="64">
        <v>-0.16783216783216784</v>
      </c>
      <c r="F273" s="64">
        <v>0.5628930817610063</v>
      </c>
      <c r="G273" s="64">
        <v>-0.20077220077220076</v>
      </c>
      <c r="H273" s="64">
        <v>0.001454192922927775</v>
      </c>
      <c r="I273" s="64">
        <v>0.5252525252525253</v>
      </c>
      <c r="J273" s="64">
        <v>-0.03271028037383177</v>
      </c>
      <c r="K273" s="64">
        <v>0.2926829268292683</v>
      </c>
      <c r="L273" s="64">
        <v>0.02987012987012987</v>
      </c>
      <c r="M273" s="64">
        <v>0.019646550103402896</v>
      </c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2:29" ht="15.75">
      <c r="B274" s="43" t="s">
        <v>10</v>
      </c>
      <c r="C274" s="65">
        <v>0.14497607655502392</v>
      </c>
      <c r="D274" s="65">
        <v>0.14513981358189082</v>
      </c>
      <c r="E274" s="65">
        <v>-0.003048780487804878</v>
      </c>
      <c r="F274" s="65">
        <v>0.03125</v>
      </c>
      <c r="G274" s="65">
        <v>-0.07432432432432433</v>
      </c>
      <c r="H274" s="65">
        <v>0.23592662871600253</v>
      </c>
      <c r="I274" s="65">
        <v>0.4936708860759494</v>
      </c>
      <c r="J274" s="65">
        <v>-0.1793103448275862</v>
      </c>
      <c r="K274" s="65">
        <v>-0.3014705882352941</v>
      </c>
      <c r="L274" s="65">
        <v>0.3479923518164436</v>
      </c>
      <c r="M274" s="65">
        <v>0.1410932764620047</v>
      </c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2:29" ht="15.75">
      <c r="B275" s="43" t="s">
        <v>47</v>
      </c>
      <c r="C275" s="65">
        <v>0.0100990099009901</v>
      </c>
      <c r="D275" s="65">
        <v>0.20543093270365997</v>
      </c>
      <c r="E275" s="65">
        <v>1.0257510729613735</v>
      </c>
      <c r="F275" s="65">
        <v>-0.5223529411764706</v>
      </c>
      <c r="G275" s="65">
        <v>1.537190082644628</v>
      </c>
      <c r="H275" s="65">
        <v>0.5163551401869159</v>
      </c>
      <c r="I275" s="65">
        <v>-0.22678571428571428</v>
      </c>
      <c r="J275" s="65">
        <v>-0.1416490486257928</v>
      </c>
      <c r="K275" s="65">
        <v>-0.35492957746478876</v>
      </c>
      <c r="L275" s="65">
        <v>0.11812627291242363</v>
      </c>
      <c r="M275" s="65">
        <v>0.08425653013517634</v>
      </c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2:29" ht="15.75">
      <c r="B276" s="56" t="s">
        <v>12</v>
      </c>
      <c r="C276" s="58">
        <v>0.03193157519600855</v>
      </c>
      <c r="D276" s="58">
        <v>0.12095853936858121</v>
      </c>
      <c r="E276" s="58">
        <v>0.2243211334120425</v>
      </c>
      <c r="F276" s="58">
        <v>-0.042081949058693245</v>
      </c>
      <c r="G276" s="58">
        <v>0.23295454545454544</v>
      </c>
      <c r="H276" s="58">
        <v>0.21083603896103897</v>
      </c>
      <c r="I276" s="58">
        <v>0.20429311621021465</v>
      </c>
      <c r="J276" s="58">
        <v>-0.11901197604790419</v>
      </c>
      <c r="K276" s="58">
        <v>-0.15714285714285714</v>
      </c>
      <c r="L276" s="58">
        <v>0.14742152466367714</v>
      </c>
      <c r="M276" s="58">
        <v>0.0780984142108487</v>
      </c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2:29" ht="15.75">
      <c r="B277" s="43" t="s">
        <v>48</v>
      </c>
      <c r="C277" s="65">
        <v>0.2402382528127068</v>
      </c>
      <c r="D277" s="65">
        <v>-0.08559782608695653</v>
      </c>
      <c r="E277" s="65">
        <v>0.25980392156862747</v>
      </c>
      <c r="F277" s="65">
        <v>-0.039473684210526314</v>
      </c>
      <c r="G277" s="65">
        <v>0.5084745762711864</v>
      </c>
      <c r="H277" s="65">
        <v>0.25591216216216217</v>
      </c>
      <c r="I277" s="65">
        <v>0.22172949002217296</v>
      </c>
      <c r="J277" s="65">
        <v>0.0069605568445475635</v>
      </c>
      <c r="K277" s="65">
        <v>-0.015822784810126583</v>
      </c>
      <c r="L277" s="65">
        <v>0.0985576923076923</v>
      </c>
      <c r="M277" s="65">
        <v>0.1841541755888651</v>
      </c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2:29" ht="15.75">
      <c r="B278" s="43" t="s">
        <v>14</v>
      </c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2:29" ht="15.75">
      <c r="B279" s="43" t="s">
        <v>49</v>
      </c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2:29" ht="15.75">
      <c r="B280" s="56" t="s">
        <v>16</v>
      </c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2:29" ht="15.75">
      <c r="B281" s="43" t="s">
        <v>50</v>
      </c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2:29" ht="15.75">
      <c r="B282" s="43" t="s">
        <v>51</v>
      </c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2:29" ht="15.75">
      <c r="B283" s="43" t="s">
        <v>19</v>
      </c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2:29" ht="15.75">
      <c r="B284" s="56" t="s">
        <v>20</v>
      </c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2:29" ht="15.75">
      <c r="B285" s="43" t="s">
        <v>21</v>
      </c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2:29" ht="15.75">
      <c r="B286" s="43" t="s">
        <v>22</v>
      </c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2:29" ht="15.75">
      <c r="B287" s="43" t="s">
        <v>23</v>
      </c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2:29" ht="15.75">
      <c r="B288" s="56" t="s">
        <v>24</v>
      </c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2:29" ht="16.5" thickBot="1">
      <c r="B289" s="60" t="s">
        <v>7</v>
      </c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3:13" ht="15.75">
      <c r="C290" s="11"/>
      <c r="D290" s="11"/>
      <c r="E290" s="11"/>
      <c r="F290" s="11"/>
      <c r="G290" s="11"/>
      <c r="H290" s="17"/>
      <c r="I290" s="17"/>
      <c r="J290" s="17"/>
      <c r="K290" s="17"/>
      <c r="L290" s="17"/>
      <c r="M290" s="18"/>
    </row>
    <row r="291" spans="2:29" ht="20.25">
      <c r="B291" s="63" t="s">
        <v>76</v>
      </c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2:29" s="38" customFormat="1" ht="18.75">
      <c r="B292" s="39" t="s">
        <v>25</v>
      </c>
      <c r="C292" s="40" t="s">
        <v>32</v>
      </c>
      <c r="D292" s="40" t="s">
        <v>33</v>
      </c>
      <c r="E292" s="40" t="s">
        <v>34</v>
      </c>
      <c r="F292" s="40" t="s">
        <v>35</v>
      </c>
      <c r="G292" s="40" t="s">
        <v>53</v>
      </c>
      <c r="H292" s="40" t="s">
        <v>31</v>
      </c>
      <c r="I292" s="40" t="s">
        <v>78</v>
      </c>
      <c r="J292" s="41" t="s">
        <v>61</v>
      </c>
      <c r="K292" s="41" t="s">
        <v>60</v>
      </c>
      <c r="L292" s="40" t="s">
        <v>59</v>
      </c>
      <c r="M292" s="40" t="s">
        <v>58</v>
      </c>
      <c r="N292" s="40" t="s">
        <v>57</v>
      </c>
      <c r="O292" s="41" t="s">
        <v>55</v>
      </c>
      <c r="P292" s="41" t="s">
        <v>56</v>
      </c>
      <c r="Q292" s="40" t="s">
        <v>54</v>
      </c>
      <c r="R292" s="40" t="s">
        <v>52</v>
      </c>
      <c r="S292" s="40" t="s">
        <v>46</v>
      </c>
      <c r="T292" s="41" t="s">
        <v>45</v>
      </c>
      <c r="U292" s="41" t="s">
        <v>43</v>
      </c>
      <c r="V292" s="40" t="s">
        <v>37</v>
      </c>
      <c r="W292" s="40" t="s">
        <v>36</v>
      </c>
      <c r="X292" s="6"/>
      <c r="Y292" s="6"/>
      <c r="Z292" s="6"/>
      <c r="AA292" s="6"/>
      <c r="AB292" s="6"/>
      <c r="AC292" s="6"/>
    </row>
    <row r="293" spans="2:29" ht="15.75">
      <c r="B293" s="43" t="s">
        <v>9</v>
      </c>
      <c r="C293" s="44">
        <v>1508</v>
      </c>
      <c r="D293" s="44">
        <v>3431</v>
      </c>
      <c r="E293" s="44">
        <v>1478</v>
      </c>
      <c r="F293" s="44">
        <v>252</v>
      </c>
      <c r="G293" s="45">
        <v>598</v>
      </c>
      <c r="H293" s="46">
        <v>7267</v>
      </c>
      <c r="I293" s="66">
        <v>7.902229255538737</v>
      </c>
      <c r="J293" s="67">
        <v>7.733447802197802</v>
      </c>
      <c r="K293" s="67">
        <v>8.083308671204499</v>
      </c>
      <c r="L293" s="68">
        <v>8.00918121613486</v>
      </c>
      <c r="M293" s="68">
        <v>8.477562588568729</v>
      </c>
      <c r="N293" s="66">
        <v>8.383790602333649</v>
      </c>
      <c r="O293" s="67">
        <v>8.3673558787454</v>
      </c>
      <c r="P293" s="67">
        <v>8.50441713078548</v>
      </c>
      <c r="Q293" s="68">
        <v>8.5612141992739</v>
      </c>
      <c r="R293" s="68">
        <v>8.665520628683694</v>
      </c>
      <c r="S293" s="66">
        <v>7.35548508973148</v>
      </c>
      <c r="T293" s="67">
        <v>8.567279046673287</v>
      </c>
      <c r="U293" s="67">
        <v>8.79926335174954</v>
      </c>
      <c r="V293" s="68">
        <v>8.184388646288209</v>
      </c>
      <c r="W293" s="68">
        <v>9.635266301642607</v>
      </c>
      <c r="X293" s="6"/>
      <c r="Y293" s="6"/>
      <c r="Z293" s="6"/>
      <c r="AA293" s="6"/>
      <c r="AB293" s="6"/>
      <c r="AC293" s="6"/>
    </row>
    <row r="294" spans="2:29" ht="15.75">
      <c r="B294" s="43" t="s">
        <v>10</v>
      </c>
      <c r="C294" s="50">
        <v>1494</v>
      </c>
      <c r="D294" s="50">
        <v>3914</v>
      </c>
      <c r="E294" s="50">
        <v>1821</v>
      </c>
      <c r="F294" s="50">
        <v>223</v>
      </c>
      <c r="G294" s="51">
        <v>482</v>
      </c>
      <c r="H294" s="52">
        <v>7934</v>
      </c>
      <c r="I294" s="69">
        <v>7.660637761532644</v>
      </c>
      <c r="J294" s="70">
        <v>7.452072864321608</v>
      </c>
      <c r="K294" s="70">
        <v>7.542258282623394</v>
      </c>
      <c r="L294" s="71">
        <v>7.563549672644464</v>
      </c>
      <c r="M294" s="71">
        <v>7.576663239829637</v>
      </c>
      <c r="N294" s="69">
        <v>7.752292221236321</v>
      </c>
      <c r="O294" s="70">
        <v>7.949945845582547</v>
      </c>
      <c r="P294" s="70">
        <v>8.216310251188052</v>
      </c>
      <c r="Q294" s="71">
        <v>8.278739296775369</v>
      </c>
      <c r="R294" s="71">
        <v>8.098509126375923</v>
      </c>
      <c r="S294" s="69">
        <v>7.511085028690663</v>
      </c>
      <c r="T294" s="70">
        <v>8.299506061966772</v>
      </c>
      <c r="U294" s="70">
        <v>8.61195231958763</v>
      </c>
      <c r="V294" s="71">
        <v>7.973934927197555</v>
      </c>
      <c r="W294" s="71">
        <v>9.755832037325039</v>
      </c>
      <c r="X294" s="6"/>
      <c r="Y294" s="6"/>
      <c r="Z294" s="6"/>
      <c r="AA294" s="6"/>
      <c r="AB294" s="6"/>
      <c r="AC294" s="6"/>
    </row>
    <row r="295" spans="2:29" ht="15.75">
      <c r="B295" s="43" t="s">
        <v>47</v>
      </c>
      <c r="C295" s="50">
        <v>1870</v>
      </c>
      <c r="D295" s="50">
        <v>4637</v>
      </c>
      <c r="E295" s="50">
        <v>2080</v>
      </c>
      <c r="F295" s="50">
        <v>185</v>
      </c>
      <c r="G295" s="51">
        <v>472</v>
      </c>
      <c r="H295" s="52">
        <v>9244</v>
      </c>
      <c r="I295" s="69">
        <v>7.305765902206837</v>
      </c>
      <c r="J295" s="70">
        <v>6.599609976393308</v>
      </c>
      <c r="K295" s="70">
        <v>7.296901992398941</v>
      </c>
      <c r="L295" s="71">
        <v>7.383197763091002</v>
      </c>
      <c r="M295" s="71">
        <v>7.276372572524575</v>
      </c>
      <c r="N295" s="69">
        <v>7.408861767046962</v>
      </c>
      <c r="O295" s="70">
        <v>7.419872230528748</v>
      </c>
      <c r="P295" s="70">
        <v>7.491462189697231</v>
      </c>
      <c r="Q295" s="71">
        <v>7.827616380819041</v>
      </c>
      <c r="R295" s="71">
        <v>7.432571631541558</v>
      </c>
      <c r="S295" s="69">
        <v>6.869530065689743</v>
      </c>
      <c r="T295" s="70">
        <v>7.642394402694999</v>
      </c>
      <c r="U295" s="70">
        <v>8.07496069744176</v>
      </c>
      <c r="V295" s="71">
        <v>7.58099555251454</v>
      </c>
      <c r="W295" s="71">
        <v>8.900202839756592</v>
      </c>
      <c r="X295" s="6"/>
      <c r="Y295" s="6"/>
      <c r="Z295" s="6"/>
      <c r="AA295" s="6"/>
      <c r="AB295" s="6"/>
      <c r="AC295" s="6"/>
    </row>
    <row r="296" spans="2:29" ht="15.75">
      <c r="B296" s="56" t="s">
        <v>12</v>
      </c>
      <c r="C296" s="57">
        <v>4872</v>
      </c>
      <c r="D296" s="57">
        <v>11982</v>
      </c>
      <c r="E296" s="57">
        <v>5379</v>
      </c>
      <c r="F296" s="57">
        <v>660</v>
      </c>
      <c r="G296" s="57">
        <v>1552</v>
      </c>
      <c r="H296" s="57">
        <v>24445</v>
      </c>
      <c r="I296" s="72">
        <v>7.5982614031499285</v>
      </c>
      <c r="J296" s="72">
        <v>7.201617099627747</v>
      </c>
      <c r="K296" s="72">
        <v>7.609082150989665</v>
      </c>
      <c r="L296" s="72">
        <v>7.635133252855418</v>
      </c>
      <c r="M296" s="72">
        <v>7.726258022509534</v>
      </c>
      <c r="N296" s="72">
        <v>7.820899137680457</v>
      </c>
      <c r="O296" s="72">
        <v>7.872228196855636</v>
      </c>
      <c r="P296" s="72">
        <v>8.019758689395617</v>
      </c>
      <c r="Q296" s="72">
        <v>8.205896912319782</v>
      </c>
      <c r="R296" s="72">
        <v>7.999056647186047</v>
      </c>
      <c r="S296" s="72">
        <v>7.210719147913831</v>
      </c>
      <c r="T296" s="72">
        <v>8.130546450760725</v>
      </c>
      <c r="U296" s="72">
        <v>8.464904749127985</v>
      </c>
      <c r="V296" s="72">
        <v>7.890549752955157</v>
      </c>
      <c r="W296" s="72">
        <v>9.40616402706521</v>
      </c>
      <c r="X296" s="6"/>
      <c r="Y296" s="73"/>
      <c r="Z296" s="6"/>
      <c r="AA296" s="6"/>
      <c r="AB296" s="6"/>
      <c r="AC296" s="6"/>
    </row>
    <row r="297" spans="2:29" ht="15.75">
      <c r="B297" s="43" t="s">
        <v>48</v>
      </c>
      <c r="C297" s="50">
        <v>2141</v>
      </c>
      <c r="D297" s="50">
        <v>5091</v>
      </c>
      <c r="E297" s="50">
        <v>1898</v>
      </c>
      <c r="F297" s="50">
        <v>117</v>
      </c>
      <c r="G297" s="51">
        <v>417</v>
      </c>
      <c r="H297" s="52">
        <v>9664</v>
      </c>
      <c r="I297" s="69">
        <v>6.821554221854305</v>
      </c>
      <c r="J297" s="70">
        <v>6.343528610354223</v>
      </c>
      <c r="K297" s="70">
        <v>6.472805530194339</v>
      </c>
      <c r="L297" s="71">
        <v>6.822385535900104</v>
      </c>
      <c r="M297" s="71">
        <v>6.511822737237708</v>
      </c>
      <c r="N297" s="69">
        <v>6.906634100220612</v>
      </c>
      <c r="O297" s="70">
        <v>7.192116182572614</v>
      </c>
      <c r="P297" s="70">
        <v>6.99758252750917</v>
      </c>
      <c r="Q297" s="71">
        <v>7.5451288176079165</v>
      </c>
      <c r="R297" s="71">
        <v>7.283452343992549</v>
      </c>
      <c r="S297" s="69">
        <v>6.9590873836608065</v>
      </c>
      <c r="T297" s="70">
        <v>7.634949952335558</v>
      </c>
      <c r="U297" s="70">
        <v>7.362350825568089</v>
      </c>
      <c r="V297" s="71">
        <v>6.805828476269776</v>
      </c>
      <c r="W297" s="71">
        <v>8.677459786922917</v>
      </c>
      <c r="X297" s="6"/>
      <c r="Y297" s="73"/>
      <c r="Z297" s="6"/>
      <c r="AA297" s="6"/>
      <c r="AB297" s="6"/>
      <c r="AC297" s="6"/>
    </row>
    <row r="298" spans="2:29" ht="15.75">
      <c r="B298" s="43" t="s">
        <v>14</v>
      </c>
      <c r="C298" s="50"/>
      <c r="D298" s="50"/>
      <c r="E298" s="50"/>
      <c r="F298" s="50"/>
      <c r="G298" s="51"/>
      <c r="H298" s="52"/>
      <c r="I298" s="69"/>
      <c r="J298" s="70">
        <v>6.320350007743534</v>
      </c>
      <c r="K298" s="70">
        <v>6.579092634121097</v>
      </c>
      <c r="L298" s="71">
        <v>6.497200542925008</v>
      </c>
      <c r="M298" s="71">
        <v>6.610048649555444</v>
      </c>
      <c r="N298" s="69">
        <v>6.857024029574862</v>
      </c>
      <c r="O298" s="70">
        <v>6.6438570487483535</v>
      </c>
      <c r="P298" s="70">
        <v>6.457150964812713</v>
      </c>
      <c r="Q298" s="71">
        <v>7.087735415709692</v>
      </c>
      <c r="R298" s="71">
        <v>6.5312401138880105</v>
      </c>
      <c r="S298" s="69">
        <v>6.964601129289127</v>
      </c>
      <c r="T298" s="70">
        <v>7.1620785648004945</v>
      </c>
      <c r="U298" s="70">
        <v>7.150411596277738</v>
      </c>
      <c r="V298" s="71">
        <v>6.779727095516569</v>
      </c>
      <c r="W298" s="71">
        <v>7.8727969348659</v>
      </c>
      <c r="X298" s="6"/>
      <c r="Y298" s="73"/>
      <c r="Z298" s="6"/>
      <c r="AA298" s="6"/>
      <c r="AB298" s="6"/>
      <c r="AC298" s="6"/>
    </row>
    <row r="299" spans="2:29" ht="15.75">
      <c r="B299" s="43" t="s">
        <v>49</v>
      </c>
      <c r="C299" s="50"/>
      <c r="D299" s="50"/>
      <c r="E299" s="50"/>
      <c r="F299" s="50"/>
      <c r="G299" s="51"/>
      <c r="H299" s="52"/>
      <c r="I299" s="69"/>
      <c r="J299" s="70">
        <v>6.655690765926987</v>
      </c>
      <c r="K299" s="70">
        <v>6.806627101879327</v>
      </c>
      <c r="L299" s="71">
        <v>7.160026435045317</v>
      </c>
      <c r="M299" s="71">
        <v>7.130419140133117</v>
      </c>
      <c r="N299" s="69">
        <v>7.083176789814235</v>
      </c>
      <c r="O299" s="70">
        <v>7.188628824179875</v>
      </c>
      <c r="P299" s="70">
        <v>7.375</v>
      </c>
      <c r="Q299" s="71">
        <v>7.590322580645161</v>
      </c>
      <c r="R299" s="71">
        <v>7.552453632148377</v>
      </c>
      <c r="S299" s="69">
        <v>7.322918397872694</v>
      </c>
      <c r="T299" s="70">
        <v>7.481950384944397</v>
      </c>
      <c r="U299" s="70">
        <v>7.544167016365925</v>
      </c>
      <c r="V299" s="71">
        <v>7.212946763309173</v>
      </c>
      <c r="W299" s="71">
        <v>8.239845834568634</v>
      </c>
      <c r="X299" s="6"/>
      <c r="Y299" s="73"/>
      <c r="Z299" s="6"/>
      <c r="AA299" s="6"/>
      <c r="AB299" s="6"/>
      <c r="AC299" s="6"/>
    </row>
    <row r="300" spans="2:29" ht="15.75">
      <c r="B300" s="56" t="s">
        <v>16</v>
      </c>
      <c r="C300" s="57">
        <f>+C297</f>
        <v>2141</v>
      </c>
      <c r="D300" s="57">
        <f>+D297</f>
        <v>5091</v>
      </c>
      <c r="E300" s="57">
        <f>+E297</f>
        <v>1898</v>
      </c>
      <c r="F300" s="57">
        <f>+F297</f>
        <v>117</v>
      </c>
      <c r="G300" s="57">
        <f>+G297</f>
        <v>417</v>
      </c>
      <c r="H300" s="57">
        <f>+H297</f>
        <v>9664</v>
      </c>
      <c r="I300" s="72"/>
      <c r="J300" s="72">
        <v>6.42579313902502</v>
      </c>
      <c r="K300" s="72">
        <v>6.597197472865705</v>
      </c>
      <c r="L300" s="72">
        <v>6.81557898082424</v>
      </c>
      <c r="M300" s="72">
        <v>6.73656874790573</v>
      </c>
      <c r="N300" s="72">
        <v>6.941530186740799</v>
      </c>
      <c r="O300" s="72">
        <v>7.013348996155489</v>
      </c>
      <c r="P300" s="72">
        <v>6.920857799336226</v>
      </c>
      <c r="Q300" s="72">
        <v>7.421779457231192</v>
      </c>
      <c r="R300" s="72">
        <v>7.095986622073578</v>
      </c>
      <c r="S300" s="72">
        <v>7.066892545982575</v>
      </c>
      <c r="T300" s="72">
        <v>7.44406607738009</v>
      </c>
      <c r="U300" s="72">
        <v>7.343057494991196</v>
      </c>
      <c r="V300" s="72">
        <v>6.904598308668076</v>
      </c>
      <c r="W300" s="72">
        <v>8.29432712215321</v>
      </c>
      <c r="X300" s="6"/>
      <c r="Y300" s="73"/>
      <c r="Z300" s="6"/>
      <c r="AA300" s="6"/>
      <c r="AB300" s="6"/>
      <c r="AC300" s="6"/>
    </row>
    <row r="301" spans="2:29" ht="15.75">
      <c r="B301" s="43" t="s">
        <v>50</v>
      </c>
      <c r="C301" s="50"/>
      <c r="D301" s="50"/>
      <c r="E301" s="50"/>
      <c r="F301" s="50"/>
      <c r="G301" s="51"/>
      <c r="H301" s="52"/>
      <c r="I301" s="69"/>
      <c r="J301" s="70">
        <v>7.5555613961312025</v>
      </c>
      <c r="K301" s="70">
        <v>8.068773234200744</v>
      </c>
      <c r="L301" s="71">
        <v>8.721302159441468</v>
      </c>
      <c r="M301" s="71">
        <v>8.149723036819811</v>
      </c>
      <c r="N301" s="69">
        <v>8.631183521863921</v>
      </c>
      <c r="O301" s="70">
        <v>9.269979048189166</v>
      </c>
      <c r="P301" s="70">
        <v>8.87800875273523</v>
      </c>
      <c r="Q301" s="71">
        <v>9.235145385587863</v>
      </c>
      <c r="R301" s="71">
        <v>8.603604250430786</v>
      </c>
      <c r="S301" s="69">
        <v>9.083333333333334</v>
      </c>
      <c r="T301" s="70">
        <v>9.259335154826958</v>
      </c>
      <c r="U301" s="70">
        <v>9.02010503856885</v>
      </c>
      <c r="V301" s="71">
        <v>8.107930720145852</v>
      </c>
      <c r="W301" s="71">
        <v>9.301298987230295</v>
      </c>
      <c r="X301" s="6"/>
      <c r="Y301" s="73"/>
      <c r="Z301" s="6"/>
      <c r="AA301" s="6"/>
      <c r="AB301" s="6"/>
      <c r="AC301" s="6"/>
    </row>
    <row r="302" spans="2:29" ht="15.75">
      <c r="B302" s="43" t="s">
        <v>51</v>
      </c>
      <c r="C302" s="50"/>
      <c r="D302" s="50"/>
      <c r="E302" s="50"/>
      <c r="F302" s="50"/>
      <c r="G302" s="51"/>
      <c r="H302" s="52"/>
      <c r="I302" s="69"/>
      <c r="J302" s="70">
        <v>6.979981203007519</v>
      </c>
      <c r="K302" s="70">
        <v>6.967066925657779</v>
      </c>
      <c r="L302" s="71">
        <v>7.453879686137751</v>
      </c>
      <c r="M302" s="71">
        <v>7.37009037191519</v>
      </c>
      <c r="N302" s="69">
        <v>8.115300437723835</v>
      </c>
      <c r="O302" s="70">
        <v>8.20029932651534</v>
      </c>
      <c r="P302" s="70">
        <v>7.957462847297006</v>
      </c>
      <c r="Q302" s="71">
        <v>7.667566058801637</v>
      </c>
      <c r="R302" s="71">
        <v>7.407962129442806</v>
      </c>
      <c r="S302" s="69">
        <v>7.892986000865926</v>
      </c>
      <c r="T302" s="70">
        <v>7.996549457771936</v>
      </c>
      <c r="U302" s="70">
        <v>7.972645739910314</v>
      </c>
      <c r="V302" s="71">
        <v>7.263424399434762</v>
      </c>
      <c r="W302" s="71">
        <v>8.2673755186722</v>
      </c>
      <c r="X302" s="6"/>
      <c r="Y302" s="6"/>
      <c r="Z302" s="6"/>
      <c r="AA302" s="6"/>
      <c r="AB302" s="6"/>
      <c r="AC302" s="6"/>
    </row>
    <row r="303" spans="2:29" ht="15.75">
      <c r="B303" s="43" t="s">
        <v>19</v>
      </c>
      <c r="C303" s="50"/>
      <c r="D303" s="50"/>
      <c r="E303" s="50"/>
      <c r="F303" s="50"/>
      <c r="G303" s="51"/>
      <c r="H303" s="52"/>
      <c r="I303" s="69"/>
      <c r="J303" s="70">
        <v>8.022222222222222</v>
      </c>
      <c r="K303" s="70">
        <v>7.9731457800511505</v>
      </c>
      <c r="L303" s="71">
        <v>7.916312916919345</v>
      </c>
      <c r="M303" s="71">
        <v>8.883022774327122</v>
      </c>
      <c r="N303" s="69">
        <v>8.62579415501906</v>
      </c>
      <c r="O303" s="70">
        <v>7.722082810539523</v>
      </c>
      <c r="P303" s="70">
        <v>7.892229154849688</v>
      </c>
      <c r="Q303" s="71">
        <v>6.936107854630715</v>
      </c>
      <c r="R303" s="71">
        <v>9.012835820895523</v>
      </c>
      <c r="S303" s="69">
        <v>8.643462149285336</v>
      </c>
      <c r="T303" s="70">
        <v>7.999772313296903</v>
      </c>
      <c r="U303" s="70">
        <v>7.529180327868852</v>
      </c>
      <c r="V303" s="71">
        <v>7.395161290322581</v>
      </c>
      <c r="W303" s="71">
        <v>7.877973112719752</v>
      </c>
      <c r="X303" s="6"/>
      <c r="Y303" s="6"/>
      <c r="Z303" s="6"/>
      <c r="AA303" s="6"/>
      <c r="AB303" s="6"/>
      <c r="AC303" s="6"/>
    </row>
    <row r="304" spans="2:29" ht="15.75">
      <c r="B304" s="56" t="s">
        <v>20</v>
      </c>
      <c r="C304" s="57"/>
      <c r="D304" s="57"/>
      <c r="E304" s="57"/>
      <c r="F304" s="57"/>
      <c r="G304" s="57"/>
      <c r="H304" s="57"/>
      <c r="I304" s="72"/>
      <c r="J304" s="72">
        <v>7.418691814774514</v>
      </c>
      <c r="K304" s="72">
        <v>7.635917067552002</v>
      </c>
      <c r="L304" s="72">
        <v>8.086576090969505</v>
      </c>
      <c r="M304" s="72">
        <v>7.893111460909977</v>
      </c>
      <c r="N304" s="72">
        <v>8.423460832068994</v>
      </c>
      <c r="O304" s="72">
        <v>8.72006512006512</v>
      </c>
      <c r="P304" s="72">
        <v>8.408466104342393</v>
      </c>
      <c r="Q304" s="72">
        <v>8.256598240469208</v>
      </c>
      <c r="R304" s="72">
        <v>8.138277416788224</v>
      </c>
      <c r="S304" s="72">
        <v>8.50704582963057</v>
      </c>
      <c r="T304" s="72">
        <v>8.556489576328177</v>
      </c>
      <c r="U304" s="72">
        <v>8.445065408180163</v>
      </c>
      <c r="V304" s="72">
        <v>7.7022641855348795</v>
      </c>
      <c r="W304" s="72">
        <v>8.728617191671116</v>
      </c>
      <c r="X304" s="6"/>
      <c r="Y304" s="6"/>
      <c r="Z304" s="6"/>
      <c r="AA304" s="6"/>
      <c r="AB304" s="6"/>
      <c r="AC304" s="6"/>
    </row>
    <row r="305" spans="2:29" ht="15.75">
      <c r="B305" s="43" t="s">
        <v>21</v>
      </c>
      <c r="C305" s="50"/>
      <c r="D305" s="50"/>
      <c r="E305" s="50"/>
      <c r="F305" s="50"/>
      <c r="G305" s="51"/>
      <c r="H305" s="52"/>
      <c r="I305" s="69"/>
      <c r="J305" s="70">
        <v>6.658656808379544</v>
      </c>
      <c r="K305" s="70">
        <v>6.6291798662442805</v>
      </c>
      <c r="L305" s="71">
        <v>7.999776386404293</v>
      </c>
      <c r="M305" s="71">
        <v>7.171929065743945</v>
      </c>
      <c r="N305" s="69">
        <v>6.977139910622207</v>
      </c>
      <c r="O305" s="70">
        <v>7.929298864081473</v>
      </c>
      <c r="P305" s="70">
        <v>7.32222598105548</v>
      </c>
      <c r="Q305" s="71">
        <v>6.9586264656616414</v>
      </c>
      <c r="R305" s="71">
        <v>8.135129310344828</v>
      </c>
      <c r="S305" s="69">
        <v>8.119423955040393</v>
      </c>
      <c r="T305" s="70">
        <v>8.21150019896538</v>
      </c>
      <c r="U305" s="70">
        <v>8.304108934543716</v>
      </c>
      <c r="V305" s="71">
        <v>8.572623828647925</v>
      </c>
      <c r="W305" s="71">
        <v>7.86857476635514</v>
      </c>
      <c r="X305" s="6"/>
      <c r="Y305" s="6"/>
      <c r="Z305" s="6"/>
      <c r="AA305" s="6"/>
      <c r="AB305" s="6"/>
      <c r="AC305" s="6"/>
    </row>
    <row r="306" spans="2:29" ht="15.75">
      <c r="B306" s="43" t="s">
        <v>22</v>
      </c>
      <c r="C306" s="50"/>
      <c r="D306" s="50"/>
      <c r="E306" s="50"/>
      <c r="F306" s="50"/>
      <c r="G306" s="51"/>
      <c r="H306" s="52"/>
      <c r="I306" s="69"/>
      <c r="J306" s="70">
        <v>6.602104621015709</v>
      </c>
      <c r="K306" s="70">
        <v>6.628458829448264</v>
      </c>
      <c r="L306" s="71">
        <v>6.7084417696811975</v>
      </c>
      <c r="M306" s="71">
        <v>6.8023549201009255</v>
      </c>
      <c r="N306" s="69">
        <v>7.1887765628223645</v>
      </c>
      <c r="O306" s="70">
        <v>6.996681802305274</v>
      </c>
      <c r="P306" s="70">
        <v>7.055054671014771</v>
      </c>
      <c r="Q306" s="71">
        <v>7.2140951990151825</v>
      </c>
      <c r="R306" s="71">
        <v>7.368475133579943</v>
      </c>
      <c r="S306" s="69">
        <v>7.2649678377041065</v>
      </c>
      <c r="T306" s="70">
        <v>6.8335194639438415</v>
      </c>
      <c r="U306" s="70">
        <v>7.122109320252277</v>
      </c>
      <c r="V306" s="71">
        <v>7.601020408163265</v>
      </c>
      <c r="W306" s="71">
        <v>7.250165161858622</v>
      </c>
      <c r="X306" s="6"/>
      <c r="Y306" s="6"/>
      <c r="Z306" s="6"/>
      <c r="AA306" s="6"/>
      <c r="AB306" s="6"/>
      <c r="AC306" s="6"/>
    </row>
    <row r="307" spans="2:29" ht="15.75">
      <c r="B307" s="43" t="s">
        <v>23</v>
      </c>
      <c r="C307" s="50"/>
      <c r="D307" s="50"/>
      <c r="E307" s="50"/>
      <c r="F307" s="50"/>
      <c r="G307" s="51"/>
      <c r="H307" s="52"/>
      <c r="I307" s="69"/>
      <c r="J307" s="70">
        <v>8.193291109547268</v>
      </c>
      <c r="K307" s="70">
        <v>8.290534038970412</v>
      </c>
      <c r="L307" s="71">
        <v>8.300151621180312</v>
      </c>
      <c r="M307" s="71">
        <v>8.816112627139667</v>
      </c>
      <c r="N307" s="69">
        <v>8.520816044260028</v>
      </c>
      <c r="O307" s="70">
        <v>8.961372774267662</v>
      </c>
      <c r="P307" s="70">
        <v>8.894155576896694</v>
      </c>
      <c r="Q307" s="71">
        <v>9.138901328556502</v>
      </c>
      <c r="R307" s="71">
        <v>9.772462168978562</v>
      </c>
      <c r="S307" s="69">
        <v>9.13611639923851</v>
      </c>
      <c r="T307" s="70">
        <v>8.534774090853434</v>
      </c>
      <c r="U307" s="70">
        <v>9.044583744189323</v>
      </c>
      <c r="V307" s="71">
        <v>9.68377268798617</v>
      </c>
      <c r="W307" s="71">
        <v>9.148103239217045</v>
      </c>
      <c r="X307" s="6"/>
      <c r="Y307" s="6"/>
      <c r="Z307" s="6"/>
      <c r="AA307" s="6"/>
      <c r="AB307" s="6"/>
      <c r="AC307" s="6"/>
    </row>
    <row r="308" spans="2:29" ht="15.75">
      <c r="B308" s="56" t="s">
        <v>24</v>
      </c>
      <c r="C308" s="57"/>
      <c r="D308" s="57"/>
      <c r="E308" s="57"/>
      <c r="F308" s="57"/>
      <c r="G308" s="57"/>
      <c r="H308" s="57"/>
      <c r="I308" s="72"/>
      <c r="J308" s="72">
        <v>7.352283266954007</v>
      </c>
      <c r="K308" s="72">
        <v>7.435827783619581</v>
      </c>
      <c r="L308" s="72">
        <v>7.683482722019106</v>
      </c>
      <c r="M308" s="72">
        <v>7.849561860408113</v>
      </c>
      <c r="N308" s="72">
        <v>7.790337648471907</v>
      </c>
      <c r="O308" s="72">
        <v>8.050482188545562</v>
      </c>
      <c r="P308" s="72">
        <v>7.973347134170009</v>
      </c>
      <c r="Q308" s="72">
        <v>8.047430965792005</v>
      </c>
      <c r="R308" s="72">
        <v>8.627124907612712</v>
      </c>
      <c r="S308" s="72">
        <v>8.260606246925725</v>
      </c>
      <c r="T308" s="72">
        <v>7.857652820391786</v>
      </c>
      <c r="U308" s="72">
        <v>8.204093959731544</v>
      </c>
      <c r="V308" s="72">
        <v>8.654054310672237</v>
      </c>
      <c r="W308" s="72">
        <v>8.249293198070847</v>
      </c>
      <c r="X308" s="6"/>
      <c r="Y308" s="6"/>
      <c r="Z308" s="6"/>
      <c r="AA308" s="6"/>
      <c r="AB308" s="6"/>
      <c r="AC308" s="6"/>
    </row>
    <row r="309" spans="2:29" ht="16.5" thickBot="1">
      <c r="B309" s="60" t="s">
        <v>7</v>
      </c>
      <c r="C309" s="61">
        <f>+C296+C300</f>
        <v>7013</v>
      </c>
      <c r="D309" s="61">
        <f>+D296+D300</f>
        <v>17073</v>
      </c>
      <c r="E309" s="61">
        <f>+E296+E300</f>
        <v>7277</v>
      </c>
      <c r="F309" s="61">
        <f>+F296+F300</f>
        <v>777</v>
      </c>
      <c r="G309" s="61">
        <f>+G296+G300</f>
        <v>1969</v>
      </c>
      <c r="H309" s="61">
        <f>+H296+H300</f>
        <v>34109</v>
      </c>
      <c r="I309" s="74"/>
      <c r="J309" s="74">
        <v>7.09198753139237</v>
      </c>
      <c r="K309" s="74">
        <v>7.31810547301726</v>
      </c>
      <c r="L309" s="74">
        <v>7.514742586403824</v>
      </c>
      <c r="M309" s="74">
        <v>7.5310418717785375</v>
      </c>
      <c r="N309" s="74">
        <v>7.705547312127114</v>
      </c>
      <c r="O309" s="74">
        <v>7.827349011142696</v>
      </c>
      <c r="P309" s="74">
        <v>7.810751959740637</v>
      </c>
      <c r="Q309" s="74">
        <v>7.979953706102848</v>
      </c>
      <c r="R309" s="74">
        <v>7.916992516438938</v>
      </c>
      <c r="S309" s="74">
        <v>7.655346932467934</v>
      </c>
      <c r="T309" s="74">
        <v>7.959177380006031</v>
      </c>
      <c r="U309" s="74">
        <v>8.100823078409896</v>
      </c>
      <c r="V309" s="74"/>
      <c r="W309" s="74">
        <v>8.535010124693596</v>
      </c>
      <c r="X309" s="6"/>
      <c r="Y309" s="6"/>
      <c r="Z309" s="6"/>
      <c r="AA309" s="6"/>
      <c r="AB309" s="6"/>
      <c r="AC309" s="6"/>
    </row>
    <row r="310" spans="2:28" ht="15.75">
      <c r="B310" s="12"/>
      <c r="C310" s="16"/>
      <c r="D310" s="16"/>
      <c r="E310" s="16"/>
      <c r="F310" s="16"/>
      <c r="G310" s="16"/>
      <c r="H310" s="16"/>
      <c r="I310" s="12"/>
      <c r="J310" s="12"/>
      <c r="K310" s="12"/>
      <c r="L310" s="12"/>
      <c r="M310" s="12"/>
      <c r="N310" s="13"/>
      <c r="O310" s="15"/>
      <c r="P310" s="15"/>
      <c r="Q310" s="15"/>
      <c r="R310" s="15"/>
      <c r="S310" s="13"/>
      <c r="T310" s="10"/>
      <c r="U310" s="10"/>
      <c r="V310" s="10"/>
      <c r="W310" s="10"/>
      <c r="X310" s="10"/>
      <c r="Y310" s="10"/>
      <c r="Z310" s="10"/>
      <c r="AA310" s="10"/>
      <c r="AB310" s="10"/>
    </row>
    <row r="311" spans="2:28" s="75" customFormat="1" ht="12.75">
      <c r="B311" s="102" t="s">
        <v>44</v>
      </c>
      <c r="C311" s="102"/>
      <c r="D311" s="102"/>
      <c r="E311" s="102"/>
      <c r="F311" s="102"/>
      <c r="G311" s="103"/>
      <c r="H311" s="104" t="s">
        <v>38</v>
      </c>
      <c r="I311" s="105"/>
      <c r="J311" s="105"/>
      <c r="K311" s="105"/>
      <c r="L311" s="106"/>
      <c r="M311" s="108" t="s">
        <v>42</v>
      </c>
      <c r="N311" s="107"/>
      <c r="O311" s="107"/>
      <c r="P311" s="107"/>
      <c r="Q311" s="107"/>
      <c r="R311" s="76"/>
      <c r="S311" s="77"/>
      <c r="T311" s="78"/>
      <c r="U311" s="78"/>
      <c r="V311" s="78"/>
      <c r="W311" s="78"/>
      <c r="X311" s="78"/>
      <c r="Y311" s="79"/>
      <c r="Z311" s="78"/>
      <c r="AA311" s="78"/>
      <c r="AB311" s="79"/>
    </row>
    <row r="312" spans="2:28" s="80" customFormat="1" ht="24.75">
      <c r="B312" s="96" t="s">
        <v>25</v>
      </c>
      <c r="C312" s="40" t="s">
        <v>39</v>
      </c>
      <c r="D312" s="40" t="s">
        <v>40</v>
      </c>
      <c r="E312" s="40" t="s">
        <v>41</v>
      </c>
      <c r="F312" s="40" t="s">
        <v>1</v>
      </c>
      <c r="G312" s="97" t="s">
        <v>7</v>
      </c>
      <c r="H312" s="98" t="s">
        <v>39</v>
      </c>
      <c r="I312" s="40" t="s">
        <v>40</v>
      </c>
      <c r="J312" s="40" t="s">
        <v>41</v>
      </c>
      <c r="K312" s="40" t="s">
        <v>1</v>
      </c>
      <c r="L312" s="97" t="s">
        <v>7</v>
      </c>
      <c r="M312" s="98" t="s">
        <v>39</v>
      </c>
      <c r="N312" s="40" t="s">
        <v>40</v>
      </c>
      <c r="O312" s="40" t="s">
        <v>41</v>
      </c>
      <c r="P312" s="40" t="s">
        <v>1</v>
      </c>
      <c r="Q312" s="99" t="s">
        <v>7</v>
      </c>
      <c r="R312" s="81"/>
      <c r="S312" s="81"/>
      <c r="T312" s="82"/>
      <c r="U312" s="82"/>
      <c r="V312" s="82"/>
      <c r="W312" s="9"/>
      <c r="X312" s="9"/>
      <c r="Y312" s="82"/>
      <c r="Z312" s="82"/>
      <c r="AA312" s="9"/>
      <c r="AB312" s="82"/>
    </row>
    <row r="313" spans="2:28" ht="15.75">
      <c r="B313" s="43" t="s">
        <v>9</v>
      </c>
      <c r="C313" s="83">
        <v>65</v>
      </c>
      <c r="D313" s="84">
        <v>10782</v>
      </c>
      <c r="E313" s="83">
        <v>6330</v>
      </c>
      <c r="F313" s="83">
        <v>4452</v>
      </c>
      <c r="G313" s="85">
        <v>10847</v>
      </c>
      <c r="H313" s="86">
        <v>1116</v>
      </c>
      <c r="I313" s="84">
        <v>6151</v>
      </c>
      <c r="J313" s="83">
        <v>5917</v>
      </c>
      <c r="K313" s="83">
        <v>234</v>
      </c>
      <c r="L313" s="85">
        <v>7267</v>
      </c>
      <c r="M313" s="86">
        <v>1181</v>
      </c>
      <c r="N313" s="84">
        <v>16933</v>
      </c>
      <c r="O313" s="83">
        <v>12247</v>
      </c>
      <c r="P313" s="83">
        <v>4686</v>
      </c>
      <c r="Q313" s="87">
        <v>18114</v>
      </c>
      <c r="R313" s="3"/>
      <c r="T313" s="6"/>
      <c r="U313" s="6"/>
      <c r="V313" s="6"/>
      <c r="W313" s="6"/>
      <c r="X313" s="6"/>
      <c r="Y313" s="6"/>
      <c r="Z313" s="6"/>
      <c r="AA313" s="6"/>
      <c r="AB313" s="6"/>
    </row>
    <row r="314" spans="2:28" ht="15.75">
      <c r="B314" s="43" t="s">
        <v>10</v>
      </c>
      <c r="C314" s="83">
        <v>32</v>
      </c>
      <c r="D314" s="84">
        <v>10134</v>
      </c>
      <c r="E314" s="83">
        <v>5513</v>
      </c>
      <c r="F314" s="83">
        <v>4621</v>
      </c>
      <c r="G314" s="85">
        <v>10166</v>
      </c>
      <c r="H314" s="86">
        <v>1549</v>
      </c>
      <c r="I314" s="84">
        <v>6385</v>
      </c>
      <c r="J314" s="83">
        <v>6073</v>
      </c>
      <c r="K314" s="83">
        <v>312</v>
      </c>
      <c r="L314" s="85">
        <v>7934</v>
      </c>
      <c r="M314" s="86">
        <v>1581</v>
      </c>
      <c r="N314" s="84">
        <v>16519</v>
      </c>
      <c r="O314" s="83">
        <v>11586</v>
      </c>
      <c r="P314" s="83">
        <v>4933</v>
      </c>
      <c r="Q314" s="87">
        <v>18100</v>
      </c>
      <c r="T314" s="6"/>
      <c r="U314" s="6"/>
      <c r="V314" s="6"/>
      <c r="W314" s="6"/>
      <c r="X314" s="6"/>
      <c r="Y314" s="6"/>
      <c r="Z314" s="6"/>
      <c r="AA314" s="6"/>
      <c r="AB314" s="6"/>
    </row>
    <row r="315" spans="2:28" ht="15.75">
      <c r="B315" s="43" t="s">
        <v>11</v>
      </c>
      <c r="C315" s="83">
        <v>65</v>
      </c>
      <c r="D315" s="84">
        <v>10603</v>
      </c>
      <c r="E315" s="83">
        <v>5362</v>
      </c>
      <c r="F315" s="83">
        <v>5241</v>
      </c>
      <c r="G315" s="85">
        <v>10668</v>
      </c>
      <c r="H315" s="86">
        <v>1719</v>
      </c>
      <c r="I315" s="84">
        <v>7525</v>
      </c>
      <c r="J315" s="83">
        <v>7006</v>
      </c>
      <c r="K315" s="83">
        <v>519</v>
      </c>
      <c r="L315" s="85">
        <v>9244</v>
      </c>
      <c r="M315" s="86">
        <v>1784</v>
      </c>
      <c r="N315" s="84">
        <v>18128</v>
      </c>
      <c r="O315" s="83">
        <v>12368</v>
      </c>
      <c r="P315" s="83">
        <v>5760</v>
      </c>
      <c r="Q315" s="87">
        <v>19912</v>
      </c>
      <c r="R315" s="3"/>
      <c r="T315" s="6"/>
      <c r="U315" s="6"/>
      <c r="V315" s="6"/>
      <c r="W315" s="6"/>
      <c r="X315" s="6"/>
      <c r="Y315" s="6"/>
      <c r="Z315" s="6"/>
      <c r="AA315" s="6"/>
      <c r="AB315" s="6"/>
    </row>
    <row r="316" spans="2:28" ht="15.75">
      <c r="B316" s="56" t="s">
        <v>12</v>
      </c>
      <c r="C316" s="88">
        <v>162</v>
      </c>
      <c r="D316" s="88">
        <v>31519</v>
      </c>
      <c r="E316" s="88">
        <v>17205</v>
      </c>
      <c r="F316" s="88">
        <v>14314</v>
      </c>
      <c r="G316" s="89">
        <v>31681</v>
      </c>
      <c r="H316" s="90">
        <v>4384</v>
      </c>
      <c r="I316" s="88">
        <v>20061</v>
      </c>
      <c r="J316" s="88">
        <v>18996</v>
      </c>
      <c r="K316" s="88">
        <v>1065</v>
      </c>
      <c r="L316" s="89">
        <v>24445</v>
      </c>
      <c r="M316" s="90">
        <v>4546</v>
      </c>
      <c r="N316" s="88">
        <v>51580</v>
      </c>
      <c r="O316" s="88">
        <v>36201</v>
      </c>
      <c r="P316" s="88">
        <v>15379</v>
      </c>
      <c r="Q316" s="88">
        <v>56126</v>
      </c>
      <c r="T316" s="6"/>
      <c r="U316" s="6"/>
      <c r="V316" s="6"/>
      <c r="W316" s="6"/>
      <c r="X316" s="6"/>
      <c r="Y316" s="6"/>
      <c r="Z316" s="6"/>
      <c r="AA316" s="6"/>
      <c r="AB316" s="6"/>
    </row>
    <row r="317" spans="2:28" ht="15.75">
      <c r="B317" s="43" t="s">
        <v>13</v>
      </c>
      <c r="C317" s="83">
        <v>53</v>
      </c>
      <c r="D317" s="84">
        <v>9901</v>
      </c>
      <c r="E317" s="83">
        <v>5986</v>
      </c>
      <c r="F317" s="83">
        <v>3915</v>
      </c>
      <c r="G317" s="85">
        <v>9954</v>
      </c>
      <c r="H317" s="86">
        <v>1477</v>
      </c>
      <c r="I317" s="84">
        <v>8187</v>
      </c>
      <c r="J317" s="83">
        <v>7694</v>
      </c>
      <c r="K317" s="83">
        <v>493</v>
      </c>
      <c r="L317" s="85">
        <v>9664</v>
      </c>
      <c r="M317" s="86">
        <v>1530</v>
      </c>
      <c r="N317" s="84">
        <v>18088</v>
      </c>
      <c r="O317" s="83">
        <v>13680</v>
      </c>
      <c r="P317" s="83">
        <v>4408</v>
      </c>
      <c r="Q317" s="87">
        <v>19618</v>
      </c>
      <c r="T317" s="6"/>
      <c r="U317" s="6"/>
      <c r="V317" s="6"/>
      <c r="W317" s="6"/>
      <c r="X317" s="6"/>
      <c r="Y317" s="6"/>
      <c r="Z317" s="6"/>
      <c r="AA317" s="6"/>
      <c r="AB317" s="6"/>
    </row>
    <row r="318" spans="2:28" ht="15.75">
      <c r="B318" s="43" t="s">
        <v>14</v>
      </c>
      <c r="C318" s="83"/>
      <c r="D318" s="84"/>
      <c r="E318" s="83"/>
      <c r="F318" s="83"/>
      <c r="G318" s="85"/>
      <c r="H318" s="86"/>
      <c r="I318" s="84"/>
      <c r="J318" s="83"/>
      <c r="K318" s="83"/>
      <c r="L318" s="85"/>
      <c r="M318" s="86"/>
      <c r="N318" s="84"/>
      <c r="O318" s="83"/>
      <c r="P318" s="83"/>
      <c r="Q318" s="87"/>
      <c r="T318" s="6"/>
      <c r="U318" s="6"/>
      <c r="V318" s="6"/>
      <c r="W318" s="6"/>
      <c r="X318" s="6"/>
      <c r="Y318" s="6"/>
      <c r="Z318" s="6"/>
      <c r="AA318" s="6"/>
      <c r="AB318" s="6"/>
    </row>
    <row r="319" spans="2:28" ht="15.75">
      <c r="B319" s="43" t="s">
        <v>15</v>
      </c>
      <c r="C319" s="83"/>
      <c r="D319" s="84"/>
      <c r="E319" s="83"/>
      <c r="F319" s="83"/>
      <c r="G319" s="85"/>
      <c r="H319" s="86"/>
      <c r="I319" s="84"/>
      <c r="J319" s="83"/>
      <c r="K319" s="83"/>
      <c r="L319" s="85"/>
      <c r="M319" s="86"/>
      <c r="N319" s="84"/>
      <c r="O319" s="83"/>
      <c r="P319" s="83"/>
      <c r="Q319" s="87"/>
      <c r="T319" s="6"/>
      <c r="U319" s="6"/>
      <c r="V319" s="6"/>
      <c r="W319" s="6"/>
      <c r="X319" s="6"/>
      <c r="Y319" s="6"/>
      <c r="Z319" s="6"/>
      <c r="AA319" s="6"/>
      <c r="AB319" s="6"/>
    </row>
    <row r="320" spans="2:28" ht="15.75">
      <c r="B320" s="56" t="s">
        <v>16</v>
      </c>
      <c r="C320" s="88">
        <f>+C317</f>
        <v>53</v>
      </c>
      <c r="D320" s="88">
        <f>+D317</f>
        <v>9901</v>
      </c>
      <c r="E320" s="88">
        <f>+E317</f>
        <v>5986</v>
      </c>
      <c r="F320" s="88">
        <f>+F317</f>
        <v>3915</v>
      </c>
      <c r="G320" s="89">
        <f>+G317</f>
        <v>9954</v>
      </c>
      <c r="H320" s="90">
        <f>+H317</f>
        <v>1477</v>
      </c>
      <c r="I320" s="88">
        <f>+I317</f>
        <v>8187</v>
      </c>
      <c r="J320" s="88">
        <f>+J317</f>
        <v>7694</v>
      </c>
      <c r="K320" s="88">
        <f>+K317</f>
        <v>493</v>
      </c>
      <c r="L320" s="89">
        <f>+L317</f>
        <v>9664</v>
      </c>
      <c r="M320" s="90">
        <f>+M317</f>
        <v>1530</v>
      </c>
      <c r="N320" s="88">
        <f>+N317</f>
        <v>18088</v>
      </c>
      <c r="O320" s="88">
        <f>+O317</f>
        <v>13680</v>
      </c>
      <c r="P320" s="88">
        <f>+P317</f>
        <v>4408</v>
      </c>
      <c r="Q320" s="88">
        <f>+Q317</f>
        <v>19618</v>
      </c>
      <c r="T320" s="6"/>
      <c r="U320" s="6"/>
      <c r="V320" s="6"/>
      <c r="W320" s="6"/>
      <c r="X320" s="6"/>
      <c r="Y320" s="6"/>
      <c r="Z320" s="6"/>
      <c r="AA320" s="6"/>
      <c r="AB320" s="6"/>
    </row>
    <row r="321" spans="2:28" ht="15.75">
      <c r="B321" s="43" t="s">
        <v>17</v>
      </c>
      <c r="C321" s="83"/>
      <c r="D321" s="84"/>
      <c r="E321" s="83"/>
      <c r="F321" s="83"/>
      <c r="G321" s="85"/>
      <c r="H321" s="86"/>
      <c r="I321" s="84"/>
      <c r="J321" s="83"/>
      <c r="K321" s="83"/>
      <c r="L321" s="85"/>
      <c r="M321" s="86"/>
      <c r="N321" s="84"/>
      <c r="O321" s="83"/>
      <c r="P321" s="83"/>
      <c r="Q321" s="87"/>
      <c r="T321" s="6"/>
      <c r="U321" s="6"/>
      <c r="V321" s="6"/>
      <c r="W321" s="6"/>
      <c r="X321" s="6"/>
      <c r="Y321" s="6"/>
      <c r="Z321" s="6"/>
      <c r="AA321" s="6"/>
      <c r="AB321" s="6"/>
    </row>
    <row r="322" spans="2:28" ht="15.75">
      <c r="B322" s="43" t="s">
        <v>18</v>
      </c>
      <c r="C322" s="83"/>
      <c r="D322" s="84"/>
      <c r="E322" s="83"/>
      <c r="F322" s="83"/>
      <c r="G322" s="85"/>
      <c r="H322" s="86"/>
      <c r="I322" s="84"/>
      <c r="J322" s="83"/>
      <c r="K322" s="83"/>
      <c r="L322" s="85"/>
      <c r="M322" s="86"/>
      <c r="N322" s="84"/>
      <c r="O322" s="83"/>
      <c r="P322" s="83"/>
      <c r="Q322" s="87"/>
      <c r="T322" s="6"/>
      <c r="U322" s="6"/>
      <c r="V322" s="6"/>
      <c r="W322" s="6"/>
      <c r="X322" s="6"/>
      <c r="Y322" s="6"/>
      <c r="Z322" s="6"/>
      <c r="AA322" s="6"/>
      <c r="AB322" s="6"/>
    </row>
    <row r="323" spans="2:28" ht="15.75">
      <c r="B323" s="43" t="s">
        <v>19</v>
      </c>
      <c r="C323" s="83"/>
      <c r="D323" s="84"/>
      <c r="E323" s="83"/>
      <c r="F323" s="83"/>
      <c r="G323" s="85"/>
      <c r="H323" s="86"/>
      <c r="I323" s="84"/>
      <c r="J323" s="83"/>
      <c r="K323" s="83"/>
      <c r="L323" s="85"/>
      <c r="M323" s="86"/>
      <c r="N323" s="84"/>
      <c r="O323" s="83"/>
      <c r="P323" s="83"/>
      <c r="Q323" s="87"/>
      <c r="T323" s="6"/>
      <c r="U323" s="6"/>
      <c r="V323" s="6"/>
      <c r="W323" s="6"/>
      <c r="X323" s="6"/>
      <c r="Y323" s="6"/>
      <c r="Z323" s="6"/>
      <c r="AA323" s="6"/>
      <c r="AB323" s="6"/>
    </row>
    <row r="324" spans="2:28" ht="15.75">
      <c r="B324" s="56" t="s">
        <v>20</v>
      </c>
      <c r="C324" s="88"/>
      <c r="D324" s="88"/>
      <c r="E324" s="88"/>
      <c r="F324" s="88"/>
      <c r="G324" s="89"/>
      <c r="H324" s="90"/>
      <c r="I324" s="88"/>
      <c r="J324" s="88"/>
      <c r="K324" s="88"/>
      <c r="L324" s="89"/>
      <c r="M324" s="90"/>
      <c r="N324" s="88"/>
      <c r="O324" s="88"/>
      <c r="P324" s="88"/>
      <c r="Q324" s="88"/>
      <c r="T324" s="6"/>
      <c r="U324" s="6"/>
      <c r="V324" s="6"/>
      <c r="W324" s="6"/>
      <c r="X324" s="6"/>
      <c r="Y324" s="6"/>
      <c r="Z324" s="6"/>
      <c r="AA324" s="6"/>
      <c r="AB324" s="6"/>
    </row>
    <row r="325" spans="2:28" ht="15.75">
      <c r="B325" s="43" t="s">
        <v>21</v>
      </c>
      <c r="C325" s="83"/>
      <c r="D325" s="84"/>
      <c r="E325" s="83"/>
      <c r="F325" s="83"/>
      <c r="G325" s="85"/>
      <c r="H325" s="86"/>
      <c r="I325" s="84"/>
      <c r="J325" s="83"/>
      <c r="K325" s="83"/>
      <c r="L325" s="85"/>
      <c r="M325" s="86"/>
      <c r="N325" s="84"/>
      <c r="O325" s="83"/>
      <c r="P325" s="83"/>
      <c r="Q325" s="87"/>
      <c r="T325" s="6"/>
      <c r="U325" s="6"/>
      <c r="V325" s="6"/>
      <c r="W325" s="6"/>
      <c r="X325" s="6"/>
      <c r="Y325" s="6"/>
      <c r="Z325" s="6"/>
      <c r="AA325" s="6"/>
      <c r="AB325" s="6"/>
    </row>
    <row r="326" spans="2:17" ht="15.75">
      <c r="B326" s="43" t="s">
        <v>22</v>
      </c>
      <c r="C326" s="83"/>
      <c r="D326" s="84"/>
      <c r="E326" s="83"/>
      <c r="F326" s="83"/>
      <c r="G326" s="85"/>
      <c r="H326" s="86"/>
      <c r="I326" s="84"/>
      <c r="J326" s="83"/>
      <c r="K326" s="83"/>
      <c r="L326" s="85"/>
      <c r="M326" s="86"/>
      <c r="N326" s="84"/>
      <c r="O326" s="83"/>
      <c r="P326" s="83"/>
      <c r="Q326" s="87"/>
    </row>
    <row r="327" spans="2:17" ht="15.75">
      <c r="B327" s="43" t="s">
        <v>23</v>
      </c>
      <c r="C327" s="83"/>
      <c r="D327" s="84"/>
      <c r="E327" s="83"/>
      <c r="F327" s="83"/>
      <c r="G327" s="85"/>
      <c r="H327" s="86"/>
      <c r="I327" s="84"/>
      <c r="J327" s="83"/>
      <c r="K327" s="83"/>
      <c r="L327" s="85"/>
      <c r="M327" s="86"/>
      <c r="N327" s="84"/>
      <c r="O327" s="83"/>
      <c r="P327" s="83"/>
      <c r="Q327" s="87"/>
    </row>
    <row r="328" spans="2:17" ht="15.75">
      <c r="B328" s="56" t="s">
        <v>24</v>
      </c>
      <c r="C328" s="88"/>
      <c r="D328" s="88"/>
      <c r="E328" s="88"/>
      <c r="F328" s="88"/>
      <c r="G328" s="89"/>
      <c r="H328" s="90"/>
      <c r="I328" s="88"/>
      <c r="J328" s="88"/>
      <c r="K328" s="88"/>
      <c r="L328" s="89"/>
      <c r="M328" s="90"/>
      <c r="N328" s="88"/>
      <c r="O328" s="88"/>
      <c r="P328" s="88"/>
      <c r="Q328" s="88"/>
    </row>
    <row r="329" spans="2:17" ht="16.5" thickBot="1">
      <c r="B329" s="91" t="s">
        <v>0</v>
      </c>
      <c r="C329" s="92">
        <f>+C316+C320</f>
        <v>215</v>
      </c>
      <c r="D329" s="92">
        <f>+D316+D320</f>
        <v>41420</v>
      </c>
      <c r="E329" s="92">
        <f>+E316+E320</f>
        <v>23191</v>
      </c>
      <c r="F329" s="92">
        <f>+F316+F320</f>
        <v>18229</v>
      </c>
      <c r="G329" s="93">
        <f>+G320+G316</f>
        <v>41635</v>
      </c>
      <c r="H329" s="94">
        <f>+H316+H320</f>
        <v>5861</v>
      </c>
      <c r="I329" s="92">
        <f>+I316+I320</f>
        <v>28248</v>
      </c>
      <c r="J329" s="92">
        <f>+J316+J320</f>
        <v>26690</v>
      </c>
      <c r="K329" s="92">
        <f>+K316+K320</f>
        <v>1558</v>
      </c>
      <c r="L329" s="93">
        <f>+L320+L316</f>
        <v>34109</v>
      </c>
      <c r="M329" s="94">
        <f>+M316+M320</f>
        <v>6076</v>
      </c>
      <c r="N329" s="92">
        <f>+N316+N320</f>
        <v>69668</v>
      </c>
      <c r="O329" s="92">
        <f>+O316+O320</f>
        <v>49881</v>
      </c>
      <c r="P329" s="92">
        <f>+P316+P320</f>
        <v>19787</v>
      </c>
      <c r="Q329" s="95">
        <f>+Q320+Q316</f>
        <v>75744</v>
      </c>
    </row>
    <row r="330" spans="2:13" ht="15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4"/>
    </row>
    <row r="331" spans="2:17" ht="15.75">
      <c r="B331" s="3"/>
      <c r="C331" s="3"/>
      <c r="D331" s="3"/>
      <c r="E331" s="3"/>
      <c r="F331" s="3"/>
      <c r="G331" s="3"/>
      <c r="H331" s="3"/>
      <c r="I331" s="3"/>
      <c r="J331" s="6"/>
      <c r="K331" s="6"/>
      <c r="L331" s="7"/>
      <c r="M331" s="14"/>
      <c r="N331" s="14"/>
      <c r="O331" s="14"/>
      <c r="P331" s="14"/>
      <c r="Q331" s="14"/>
    </row>
    <row r="332" spans="2:12" ht="15.75">
      <c r="B332" s="3"/>
      <c r="C332" s="3"/>
      <c r="D332" s="3"/>
      <c r="E332" s="3"/>
      <c r="F332" s="3"/>
      <c r="G332" s="3"/>
      <c r="H332" s="3"/>
      <c r="I332" s="3"/>
      <c r="J332" s="6"/>
      <c r="K332" s="3"/>
      <c r="L332" s="8"/>
    </row>
    <row r="333" spans="2:9" ht="15.75">
      <c r="B333" s="3"/>
      <c r="C333" s="3"/>
      <c r="D333" s="3"/>
      <c r="E333" s="3"/>
      <c r="F333" s="3"/>
      <c r="G333" s="3"/>
      <c r="H333" s="3"/>
      <c r="I333" s="3"/>
    </row>
    <row r="334" spans="2:9" ht="15.75">
      <c r="B334" s="3"/>
      <c r="C334" s="3"/>
      <c r="D334" s="3"/>
      <c r="E334" s="3"/>
      <c r="F334" s="3"/>
      <c r="G334" s="3"/>
      <c r="H334" s="3"/>
      <c r="I334" s="3"/>
    </row>
    <row r="335" spans="2:9" ht="15.75">
      <c r="B335" s="3"/>
      <c r="C335" s="3"/>
      <c r="D335" s="3"/>
      <c r="E335" s="3"/>
      <c r="F335" s="3"/>
      <c r="G335" s="3"/>
      <c r="H335" s="3"/>
      <c r="I335" s="3"/>
    </row>
    <row r="336" spans="2:9" ht="15.75">
      <c r="B336" s="3"/>
      <c r="C336" s="3"/>
      <c r="D336" s="3"/>
      <c r="E336" s="3"/>
      <c r="F336" s="3"/>
      <c r="G336" s="3"/>
      <c r="H336" s="3"/>
      <c r="I336" s="3"/>
    </row>
  </sheetData>
  <sheetProtection/>
  <mergeCells count="4">
    <mergeCell ref="B11:AB11"/>
    <mergeCell ref="B311:G311"/>
    <mergeCell ref="H311:L311"/>
    <mergeCell ref="M311:Q311"/>
  </mergeCells>
  <printOptions/>
  <pageMargins left="0.47" right="0.17" top="0.19" bottom="0.19" header="0.17" footer="0.17"/>
  <pageSetup fitToHeight="1" fitToWidth="1" horizontalDpi="600" verticalDpi="600" orientation="portrait" paperSize="5" scale="46" r:id="rId1"/>
  <rowBreaks count="210" manualBreakCount="210">
    <brk id="50" max="255" man="1"/>
    <brk id="90" max="255" man="1"/>
    <brk id="292" max="255" man="1"/>
    <brk id="360" max="255" man="1"/>
    <brk id="394" max="255" man="1"/>
    <brk id="427" max="255" man="1"/>
    <brk id="461" max="255" man="1"/>
    <brk id="495" max="255" man="1"/>
    <brk id="529" max="255" man="1"/>
    <brk id="563" max="255" man="1"/>
    <brk id="597" max="255" man="1"/>
    <brk id="631" max="255" man="1"/>
    <brk id="665" max="255" man="1"/>
    <brk id="699" max="255" man="1"/>
    <brk id="733" max="255" man="1"/>
    <brk id="767" max="255" man="1"/>
    <brk id="801" max="255" man="1"/>
    <brk id="835" max="255" man="1"/>
    <brk id="869" max="255" man="1"/>
    <brk id="903" max="255" man="1"/>
    <brk id="937" max="255" man="1"/>
    <brk id="971" max="255" man="1"/>
    <brk id="1005" max="255" man="1"/>
    <brk id="1039" max="255" man="1"/>
    <brk id="1073" max="255" man="1"/>
    <brk id="1107" max="255" man="1"/>
    <brk id="1141" max="255" man="1"/>
    <brk id="1175" max="255" man="1"/>
    <brk id="1209" max="255" man="1"/>
    <brk id="1243" max="255" man="1"/>
    <brk id="1277" max="255" man="1"/>
    <brk id="1311" max="255" man="1"/>
    <brk id="1345" max="255" man="1"/>
    <brk id="1379" max="255" man="1"/>
    <brk id="1413" max="255" man="1"/>
    <brk id="1447" max="255" man="1"/>
    <brk id="1481" max="255" man="1"/>
    <brk id="1515" max="255" man="1"/>
    <brk id="1549" max="255" man="1"/>
    <brk id="1583" max="255" man="1"/>
    <brk id="1617" max="255" man="1"/>
    <brk id="1651" max="255" man="1"/>
    <brk id="1685" max="255" man="1"/>
    <brk id="1719" max="255" man="1"/>
    <brk id="1753" max="255" man="1"/>
    <brk id="1787" max="255" man="1"/>
    <brk id="1821" max="255" man="1"/>
    <brk id="1855" max="255" man="1"/>
    <brk id="1889" max="255" man="1"/>
    <brk id="1923" max="255" man="1"/>
    <brk id="1957" max="255" man="1"/>
    <brk id="1991" max="255" man="1"/>
    <brk id="2025" max="255" man="1"/>
    <brk id="2059" max="255" man="1"/>
    <brk id="2093" max="255" man="1"/>
    <brk id="2127" max="255" man="1"/>
    <brk id="2161" max="255" man="1"/>
    <brk id="2195" max="255" man="1"/>
    <brk id="2229" max="255" man="1"/>
    <brk id="2263" max="255" man="1"/>
    <brk id="2297" max="255" man="1"/>
    <brk id="2331" max="255" man="1"/>
    <brk id="2365" max="255" man="1"/>
    <brk id="2399" max="255" man="1"/>
    <brk id="2433" max="255" man="1"/>
    <brk id="2467" max="255" man="1"/>
    <brk id="2501" max="255" man="1"/>
    <brk id="2535" max="255" man="1"/>
    <brk id="2569" max="255" man="1"/>
    <brk id="2603" max="255" man="1"/>
    <brk id="2637" max="255" man="1"/>
    <brk id="2671" max="255" man="1"/>
    <brk id="2705" max="255" man="1"/>
    <brk id="2739" max="255" man="1"/>
    <brk id="2773" max="255" man="1"/>
    <brk id="2807" max="255" man="1"/>
    <brk id="2841" max="255" man="1"/>
    <brk id="2875" max="255" man="1"/>
    <brk id="2909" max="255" man="1"/>
    <brk id="2943" max="255" man="1"/>
    <brk id="2977" max="255" man="1"/>
    <brk id="3011" max="255" man="1"/>
    <brk id="3045" max="255" man="1"/>
    <brk id="3079" max="255" man="1"/>
    <brk id="3113" max="255" man="1"/>
    <brk id="3147" max="255" man="1"/>
    <brk id="3181" max="255" man="1"/>
    <brk id="3215" max="255" man="1"/>
    <brk id="3249" max="255" man="1"/>
    <brk id="3283" max="255" man="1"/>
    <brk id="3317" max="255" man="1"/>
    <brk id="3351" max="255" man="1"/>
    <brk id="3385" max="255" man="1"/>
    <brk id="3419" max="255" man="1"/>
    <brk id="3453" max="255" man="1"/>
    <brk id="3487" max="255" man="1"/>
    <brk id="3521" max="255" man="1"/>
    <brk id="3555" max="255" man="1"/>
    <brk id="3589" max="255" man="1"/>
    <brk id="3623" max="255" man="1"/>
    <brk id="3657" max="255" man="1"/>
    <brk id="3691" max="255" man="1"/>
    <brk id="3725" max="255" man="1"/>
    <brk id="3759" max="255" man="1"/>
    <brk id="3793" max="255" man="1"/>
    <brk id="3827" max="255" man="1"/>
    <brk id="3861" max="255" man="1"/>
    <brk id="3895" max="255" man="1"/>
    <brk id="3929" max="255" man="1"/>
    <brk id="3963" max="255" man="1"/>
    <brk id="3997" max="255" man="1"/>
    <brk id="4031" max="255" man="1"/>
    <brk id="4065" max="255" man="1"/>
    <brk id="4099" max="255" man="1"/>
    <brk id="4133" max="255" man="1"/>
    <brk id="4167" max="255" man="1"/>
    <brk id="4201" max="255" man="1"/>
    <brk id="4235" max="255" man="1"/>
    <brk id="4269" max="255" man="1"/>
    <brk id="4303" max="255" man="1"/>
    <brk id="4337" max="255" man="1"/>
    <brk id="4371" max="255" man="1"/>
    <brk id="4405" max="255" man="1"/>
    <brk id="4439" max="255" man="1"/>
    <brk id="4473" max="255" man="1"/>
    <brk id="4507" max="255" man="1"/>
    <brk id="4541" max="255" man="1"/>
    <brk id="4575" max="255" man="1"/>
    <brk id="4609" max="255" man="1"/>
    <brk id="4643" max="255" man="1"/>
    <brk id="4677" max="255" man="1"/>
    <brk id="4711" max="255" man="1"/>
    <brk id="4745" max="255" man="1"/>
    <brk id="4779" max="255" man="1"/>
    <brk id="4813" max="255" man="1"/>
    <brk id="4847" max="255" man="1"/>
    <brk id="4881" max="255" man="1"/>
    <brk id="4915" max="255" man="1"/>
    <brk id="4949" max="255" man="1"/>
    <brk id="4983" max="255" man="1"/>
    <brk id="5017" max="255" man="1"/>
    <brk id="5051" max="255" man="1"/>
    <brk id="5085" max="255" man="1"/>
    <brk id="5119" max="255" man="1"/>
    <brk id="5153" max="255" man="1"/>
    <brk id="5187" max="255" man="1"/>
    <brk id="5221" max="255" man="1"/>
    <brk id="5255" max="255" man="1"/>
    <brk id="5289" max="255" man="1"/>
    <brk id="5323" max="255" man="1"/>
    <brk id="5357" max="255" man="1"/>
    <brk id="5391" max="255" man="1"/>
    <brk id="5425" max="255" man="1"/>
    <brk id="5459" max="255" man="1"/>
    <brk id="5493" max="255" man="1"/>
    <brk id="5527" max="255" man="1"/>
    <brk id="5561" max="255" man="1"/>
    <brk id="5595" max="255" man="1"/>
    <brk id="5629" max="255" man="1"/>
    <brk id="5663" max="255" man="1"/>
    <brk id="5697" max="255" man="1"/>
    <brk id="5731" max="255" man="1"/>
    <brk id="5765" max="255" man="1"/>
    <brk id="5799" max="255" man="1"/>
    <brk id="5833" max="255" man="1"/>
    <brk id="5867" max="255" man="1"/>
    <brk id="5901" max="255" man="1"/>
    <brk id="5935" max="255" man="1"/>
    <brk id="5969" max="255" man="1"/>
    <brk id="6003" max="255" man="1"/>
    <brk id="6037" max="255" man="1"/>
    <brk id="6071" max="255" man="1"/>
    <brk id="6105" max="255" man="1"/>
    <brk id="6139" max="255" man="1"/>
    <brk id="6173" max="255" man="1"/>
    <brk id="6207" max="255" man="1"/>
    <brk id="6241" max="255" man="1"/>
    <brk id="6275" max="255" man="1"/>
    <brk id="6309" max="255" man="1"/>
    <brk id="6343" max="255" man="1"/>
    <brk id="6377" max="255" man="1"/>
    <brk id="6411" max="255" man="1"/>
    <brk id="6445" max="255" man="1"/>
    <brk id="6479" max="255" man="1"/>
    <brk id="6513" max="255" man="1"/>
    <brk id="6547" max="255" man="1"/>
    <brk id="6581" max="255" man="1"/>
    <brk id="6615" max="255" man="1"/>
    <brk id="6649" max="255" man="1"/>
    <brk id="6683" max="255" man="1"/>
    <brk id="6717" max="255" man="1"/>
    <brk id="6751" max="255" man="1"/>
    <brk id="6785" max="255" man="1"/>
    <brk id="6819" max="255" man="1"/>
    <brk id="6853" max="255" man="1"/>
    <brk id="6887" max="255" man="1"/>
    <brk id="6921" max="255" man="1"/>
    <brk id="6955" max="255" man="1"/>
    <brk id="6989" max="255" man="1"/>
    <brk id="7023" max="255" man="1"/>
    <brk id="7057" max="255" man="1"/>
    <brk id="7091" max="255" man="1"/>
    <brk id="7125" max="255" man="1"/>
    <brk id="7159" max="255" man="1"/>
    <brk id="7193" max="255" man="1"/>
    <brk id="7227" max="255" man="1"/>
    <brk id="7261" max="255" man="1"/>
    <brk id="7295" max="255" man="1"/>
    <brk id="7329" max="255" man="1"/>
    <brk id="7363" max="255" man="1"/>
  </rowBreaks>
  <colBreaks count="33" manualBreakCount="33">
    <brk id="21" max="65535" man="1"/>
    <brk id="31" max="65535" man="1"/>
    <brk id="39" max="65535" man="1"/>
    <brk id="46" max="65535" man="1"/>
    <brk id="53" max="65535" man="1"/>
    <brk id="60" max="65535" man="1"/>
    <brk id="67" max="65535" man="1"/>
    <brk id="74" max="65535" man="1"/>
    <brk id="81" max="65535" man="1"/>
    <brk id="88" max="65535" man="1"/>
    <brk id="95" max="65535" man="1"/>
    <brk id="102" max="65535" man="1"/>
    <brk id="109" max="65535" man="1"/>
    <brk id="116" max="65535" man="1"/>
    <brk id="123" max="65535" man="1"/>
    <brk id="130" max="65535" man="1"/>
    <brk id="137" max="65535" man="1"/>
    <brk id="144" max="65535" man="1"/>
    <brk id="151" max="65535" man="1"/>
    <brk id="158" max="65535" man="1"/>
    <brk id="165" max="65535" man="1"/>
    <brk id="172" max="65535" man="1"/>
    <brk id="179" max="65535" man="1"/>
    <brk id="186" max="65535" man="1"/>
    <brk id="193" max="65535" man="1"/>
    <brk id="200" max="65535" man="1"/>
    <brk id="207" max="65535" man="1"/>
    <brk id="214" max="65535" man="1"/>
    <brk id="221" max="65535" man="1"/>
    <brk id="228" max="65535" man="1"/>
    <brk id="235" max="65535" man="1"/>
    <brk id="242" max="65535" man="1"/>
    <brk id="2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Anguilla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Avonelle Caragliano</dc:creator>
  <cp:keywords/>
  <dc:description/>
  <cp:lastModifiedBy>Careme C. Carty</cp:lastModifiedBy>
  <cp:lastPrinted>2011-11-07T19:11:53Z</cp:lastPrinted>
  <dcterms:created xsi:type="dcterms:W3CDTF">2001-03-19T19:15:59Z</dcterms:created>
  <dcterms:modified xsi:type="dcterms:W3CDTF">2017-06-16T15:56:07Z</dcterms:modified>
  <cp:category/>
  <cp:version/>
  <cp:contentType/>
  <cp:contentStatus/>
</cp:coreProperties>
</file>